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8800" windowHeight="11700"/>
  </bookViews>
  <sheets>
    <sheet name="Видео" sheetId="1" r:id="rId1"/>
    <sheet name="СКУД" sheetId="2" r:id="rId2"/>
    <sheet name="Сетевое" sheetId="3" r:id="rId3"/>
    <sheet name="Периферия" sheetId="4" r:id="rId4"/>
    <sheet name="Телеком" sheetId="5" r:id="rId5"/>
    <sheet name="Электро" sheetId="6" r:id="rId6"/>
  </sheets>
  <definedNames>
    <definedName name="_xlnm._FilterDatabase" localSheetId="0" hidden="1">Видео!$A$1:$F$1</definedName>
    <definedName name="_xlnm._FilterDatabase" localSheetId="3" hidden="1">Периферия!$A$1:$E$1</definedName>
    <definedName name="_xlnm._FilterDatabase" localSheetId="2" hidden="1">Сетевое!$A$1:$E$1</definedName>
    <definedName name="_xlnm._FilterDatabase" localSheetId="1" hidden="1">СКУД!$A$1:$E$1</definedName>
    <definedName name="_xlnm._FilterDatabase" localSheetId="4" hidden="1">Телеком!$A$1:$E$1</definedName>
    <definedName name="_xlnm._FilterDatabase" localSheetId="5" hidden="1">Электро!$A$1:$E$1</definedName>
  </definedNames>
  <calcPr calcId="145621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62" i="6" l="1"/>
  <c r="E103" i="6" l="1"/>
  <c r="E9" i="6"/>
  <c r="E10" i="6"/>
  <c r="E11" i="6"/>
  <c r="E12" i="6"/>
  <c r="E13" i="6"/>
  <c r="E14" i="6"/>
  <c r="E15" i="6"/>
  <c r="E16" i="6"/>
  <c r="E17" i="6"/>
  <c r="E18" i="6"/>
  <c r="E19" i="6"/>
  <c r="E20" i="6"/>
  <c r="E21" i="6"/>
  <c r="E22" i="6"/>
  <c r="E23" i="6"/>
  <c r="E24" i="6"/>
  <c r="E25" i="6"/>
  <c r="E26" i="6"/>
  <c r="E27" i="6"/>
  <c r="E28" i="6"/>
  <c r="E29" i="6"/>
  <c r="E30" i="6"/>
  <c r="E31" i="6"/>
  <c r="E32" i="6"/>
  <c r="E33" i="6"/>
  <c r="E34" i="6"/>
  <c r="E35" i="6"/>
  <c r="E36" i="6"/>
  <c r="E37" i="6"/>
  <c r="E38" i="6"/>
  <c r="E39" i="6"/>
  <c r="E40" i="6"/>
  <c r="E41" i="6"/>
  <c r="E42" i="6"/>
  <c r="E43" i="6"/>
  <c r="E44" i="6"/>
  <c r="E45" i="6"/>
  <c r="E46" i="6"/>
  <c r="E47" i="6"/>
  <c r="E48" i="6"/>
  <c r="E49" i="6"/>
  <c r="E50" i="6"/>
  <c r="E51" i="6"/>
  <c r="E53" i="6"/>
  <c r="E54" i="6"/>
  <c r="E55" i="6"/>
  <c r="E56" i="6"/>
  <c r="E57" i="6"/>
  <c r="E58" i="6"/>
  <c r="E59" i="6"/>
  <c r="E60" i="6"/>
  <c r="E63" i="6"/>
  <c r="E64" i="6"/>
  <c r="E65" i="6"/>
  <c r="E66" i="6"/>
  <c r="E67" i="6"/>
  <c r="E68" i="6"/>
  <c r="E69" i="6"/>
  <c r="E70" i="6"/>
  <c r="E71" i="6"/>
  <c r="E72" i="6"/>
  <c r="E73" i="6"/>
  <c r="E74" i="6"/>
  <c r="E75" i="6"/>
  <c r="E76" i="6"/>
  <c r="E77" i="6"/>
  <c r="E78" i="6"/>
  <c r="E79" i="6"/>
  <c r="E80" i="6"/>
  <c r="E82" i="6"/>
  <c r="E83" i="6"/>
  <c r="E84" i="6"/>
  <c r="E85" i="6"/>
  <c r="E86" i="6"/>
  <c r="E87" i="6"/>
  <c r="E92" i="6"/>
  <c r="E94" i="6"/>
  <c r="E95" i="6"/>
  <c r="E96" i="6"/>
  <c r="E97" i="6"/>
  <c r="E98" i="6"/>
  <c r="E99" i="6"/>
  <c r="E100" i="6"/>
  <c r="E101" i="6"/>
  <c r="E102" i="6"/>
  <c r="E2" i="6"/>
  <c r="E5" i="6"/>
  <c r="E7" i="6"/>
  <c r="E8" i="6"/>
  <c r="E6" i="6"/>
</calcChain>
</file>

<file path=xl/sharedStrings.xml><?xml version="1.0" encoding="utf-8"?>
<sst xmlns="http://schemas.openxmlformats.org/spreadsheetml/2006/main" count="589" uniqueCount="554">
  <si>
    <t>Видеокамера (WEB-камера) DS-U102</t>
  </si>
  <si>
    <t>19216</t>
  </si>
  <si>
    <t>Видеокамера DS-2CD1623G0-IZ(С)</t>
  </si>
  <si>
    <t>15139</t>
  </si>
  <si>
    <t>Видеокамера DS-2CD2421G0-I 4mm</t>
  </si>
  <si>
    <t>12272</t>
  </si>
  <si>
    <t>Видеокамера DS-2CD2747G2-LZS(C) 3.6-9mm</t>
  </si>
  <si>
    <t>15455</t>
  </si>
  <si>
    <t>Видеокамера DS-2CD3623G2-IZS 2.7-13.5mm</t>
  </si>
  <si>
    <t>20289</t>
  </si>
  <si>
    <t>Видеокамера DS-2CD3656G2T-IZS 7-35mm C</t>
  </si>
  <si>
    <t>18028</t>
  </si>
  <si>
    <t>Видеокамера DS-2CD3721G0-IZ 2.7-13.5mm</t>
  </si>
  <si>
    <t>12578</t>
  </si>
  <si>
    <t>Видеокамера DS-2CD3723G2-IZS 2.7-13.5mm</t>
  </si>
  <si>
    <t>19531</t>
  </si>
  <si>
    <t>Видеокамера DS-2CD3A26G2T-IZS 4.7-71mm</t>
  </si>
  <si>
    <t>19663</t>
  </si>
  <si>
    <t>Видеокамера DS-2CD4B26FWD-IZS 2.8-12mm</t>
  </si>
  <si>
    <t>7433</t>
  </si>
  <si>
    <t>Видеокамера DS-2CD5A26G0-IZHSY 2.8-12mm C</t>
  </si>
  <si>
    <t>17958</t>
  </si>
  <si>
    <t>Видеокамера DS-2CD6425G0/F-11 3.7mm (8m)</t>
  </si>
  <si>
    <t>15177</t>
  </si>
  <si>
    <t>Видеокамера DS-2CD6D24FWD-IZS</t>
  </si>
  <si>
    <t>11537</t>
  </si>
  <si>
    <t>Видеокамера DS-2CV2027G0-LDW 2.8mm</t>
  </si>
  <si>
    <t>15025</t>
  </si>
  <si>
    <t>Видеокамера DS-I202(D) 4mm</t>
  </si>
  <si>
    <t>18823</t>
  </si>
  <si>
    <t>Видеокамера DS-I453L(B) 4mm</t>
  </si>
  <si>
    <t>19982</t>
  </si>
  <si>
    <t>Видеокамера DS-T101 2.8mm</t>
  </si>
  <si>
    <t>6374</t>
  </si>
  <si>
    <t>Кронштейн DS-1227ZJ-DM42</t>
  </si>
  <si>
    <t>11909</t>
  </si>
  <si>
    <t>Кронштейн DS-1273ZJ-130-TRL</t>
  </si>
  <si>
    <t>5463</t>
  </si>
  <si>
    <t>Кронштейн DS-1276ZJ-SUS</t>
  </si>
  <si>
    <t>8950</t>
  </si>
  <si>
    <t>Кронштейн DS-1280ZJ-DM25</t>
  </si>
  <si>
    <t>7493</t>
  </si>
  <si>
    <t>Кронштейн DS-1473ZJ-135</t>
  </si>
  <si>
    <t>8284</t>
  </si>
  <si>
    <t>Кронштейн DS-1602ZJ</t>
  </si>
  <si>
    <t>5768</t>
  </si>
  <si>
    <t>Кронштейн DS-1602ZJ-box-corner</t>
  </si>
  <si>
    <t>8455</t>
  </si>
  <si>
    <t>Кронштейн DS-1602ZJ-box-pole</t>
  </si>
  <si>
    <t>6625</t>
  </si>
  <si>
    <t>Кронштейн DS-1602ZJ-pole</t>
  </si>
  <si>
    <t>6222</t>
  </si>
  <si>
    <t>Кронштейн DS-1604ZJ-BOX-P</t>
  </si>
  <si>
    <t>18252</t>
  </si>
  <si>
    <t>Кронштейн DS-1604ZJ-pole</t>
  </si>
  <si>
    <t>7623</t>
  </si>
  <si>
    <t>Кронштейн DS-1663ZJ</t>
  </si>
  <si>
    <t>6651</t>
  </si>
  <si>
    <t>Кронштейн DS-1693ZJ</t>
  </si>
  <si>
    <t>12828</t>
  </si>
  <si>
    <t>Кронштейн DS-D5ABKY2-S</t>
  </si>
  <si>
    <t>20528</t>
  </si>
  <si>
    <t>Кронштейн для штатива DS-2908ZJ</t>
  </si>
  <si>
    <t>11957</t>
  </si>
  <si>
    <t>Объектив HV0733D-6MP</t>
  </si>
  <si>
    <t>15207</t>
  </si>
  <si>
    <t>Разъем BNC под винт с пружиной PVC-BNC-MVS</t>
  </si>
  <si>
    <t>8042</t>
  </si>
  <si>
    <t>Разъем питания DC jack с клемной колодкой PVC-DC-FV</t>
  </si>
  <si>
    <t>11251</t>
  </si>
  <si>
    <t>Разъем питания DC jack с клемной колодкой PVC-DC-MV</t>
  </si>
  <si>
    <t>8410</t>
  </si>
  <si>
    <t>Тепловизор HM-TD1017-2/QW-HS121</t>
  </si>
  <si>
    <t>18386</t>
  </si>
  <si>
    <t>Цифровой видеорегистратор DS-8632NI-I8</t>
  </si>
  <si>
    <t>11555</t>
  </si>
  <si>
    <t>Цифровой видеорегистратор DS-8632NI-K8</t>
  </si>
  <si>
    <t>8082</t>
  </si>
  <si>
    <t>Номенклатура</t>
  </si>
  <si>
    <t>Артикул</t>
  </si>
  <si>
    <t>Количество</t>
  </si>
  <si>
    <t>Видеодомофон DS-KC001</t>
  </si>
  <si>
    <t>14159</t>
  </si>
  <si>
    <t>Видеотерминал контроля доступа DS-K1T501SF</t>
  </si>
  <si>
    <t>8334</t>
  </si>
  <si>
    <t>Врезная панель DS-KD-ACF3/Plastic</t>
  </si>
  <si>
    <t>10442</t>
  </si>
  <si>
    <t>Вызывная панель DS-KD9613-FE6</t>
  </si>
  <si>
    <t>12234</t>
  </si>
  <si>
    <t>Вызывная панель DS-KV8213-WME1(C)</t>
  </si>
  <si>
    <t>20113</t>
  </si>
  <si>
    <t>Доводчик дверной НОРА-М 101 (до 20кг) (серебро)</t>
  </si>
  <si>
    <t>20409</t>
  </si>
  <si>
    <t>Замок электромагнитный DS-K4H250D</t>
  </si>
  <si>
    <t>12432</t>
  </si>
  <si>
    <t>Замок электромагнитный DS-K4H258D</t>
  </si>
  <si>
    <t>12412</t>
  </si>
  <si>
    <t>Защелка электромеханическая DS-K4T100</t>
  </si>
  <si>
    <t>9113</t>
  </si>
  <si>
    <t>Защелка электромеханическая DS-K4T108</t>
  </si>
  <si>
    <t>9431</t>
  </si>
  <si>
    <t>Защитный козырёк DS-KABD8003-RS3</t>
  </si>
  <si>
    <t>12366</t>
  </si>
  <si>
    <t>10139</t>
  </si>
  <si>
    <t>20016</t>
  </si>
  <si>
    <t>Кнопка выхода DS-K7P03/T</t>
  </si>
  <si>
    <t>12640</t>
  </si>
  <si>
    <t>Кнопка выхода DS-K7P06</t>
  </si>
  <si>
    <t>9118</t>
  </si>
  <si>
    <t>Комплект тревожной сигнализации  ACS-101</t>
  </si>
  <si>
    <t>8611</t>
  </si>
  <si>
    <t>Комплект уголков для электромагнитных замков DS-K4H258D-LZ</t>
  </si>
  <si>
    <t>12411</t>
  </si>
  <si>
    <t>Комплект уголков для электромагнитных замков DS-K4H258-LZ</t>
  </si>
  <si>
    <t>9433</t>
  </si>
  <si>
    <t>Комплект уголков для электромагнитных замков DS-K4H258-U</t>
  </si>
  <si>
    <t>9434</t>
  </si>
  <si>
    <t>Контроллер DS-K2601T</t>
  </si>
  <si>
    <t>18363</t>
  </si>
  <si>
    <t>Контроллер управления лифтами DS-K2210</t>
  </si>
  <si>
    <t>10294</t>
  </si>
  <si>
    <t>Кронштейн для домофона DS-KABH6320-T</t>
  </si>
  <si>
    <t>11447</t>
  </si>
  <si>
    <t>Кронштейн для домофона DS-KABH8350-T</t>
  </si>
  <si>
    <t>11448</t>
  </si>
  <si>
    <t>Многоабонентская вызывная панель DS-KD8013-IME6</t>
  </si>
  <si>
    <t>18512</t>
  </si>
  <si>
    <t>Модуль дисплея DS-KD-DIS</t>
  </si>
  <si>
    <t>10400</t>
  </si>
  <si>
    <t>Модуль дисплея видеодомофона DS-KD-TDM</t>
  </si>
  <si>
    <t>19762</t>
  </si>
  <si>
    <t>Модуль считывателя DS-KD-E</t>
  </si>
  <si>
    <t>10264</t>
  </si>
  <si>
    <t>Монтажное основание DS-KABD8013-G</t>
  </si>
  <si>
    <t>19761</t>
  </si>
  <si>
    <t>Монтажное основание DS-KABD9613-G</t>
  </si>
  <si>
    <t>12398</t>
  </si>
  <si>
    <t>Монтажный комплект для замка DS-K4H250-LZ</t>
  </si>
  <si>
    <t>9115</t>
  </si>
  <si>
    <t>Монтажный комплект для замка DS-K4H250-U</t>
  </si>
  <si>
    <t>12433</t>
  </si>
  <si>
    <t>Монтажный комплект для замка DS-K4T100-U1</t>
  </si>
  <si>
    <t>12430</t>
  </si>
  <si>
    <t>Монтажный комплект для замка DS-K4T108-U1</t>
  </si>
  <si>
    <t>9432</t>
  </si>
  <si>
    <t>Накладная панель DS-KD-ACW3</t>
  </si>
  <si>
    <t>9780</t>
  </si>
  <si>
    <t>Планка S</t>
  </si>
  <si>
    <t>8591</t>
  </si>
  <si>
    <t>Распределённый контроллер лифта DS-K2M0016A</t>
  </si>
  <si>
    <t>10295</t>
  </si>
  <si>
    <t>Считыватель DS-K1101MK</t>
  </si>
  <si>
    <t>12367</t>
  </si>
  <si>
    <t>Считыватель DS-K1104M</t>
  </si>
  <si>
    <t>8327</t>
  </si>
  <si>
    <t>Считыватель DS-K1104MK</t>
  </si>
  <si>
    <t>8095</t>
  </si>
  <si>
    <t>Считыватель DS-K1108AEK</t>
  </si>
  <si>
    <t>19482</t>
  </si>
  <si>
    <t>Считыватель DS-K1108M</t>
  </si>
  <si>
    <t>11316</t>
  </si>
  <si>
    <t>Считыватель DS-K1201AMF</t>
  </si>
  <si>
    <t>18509</t>
  </si>
  <si>
    <t>Считыватель DS-K1201EF</t>
  </si>
  <si>
    <t>9440</t>
  </si>
  <si>
    <t>Считыватель DS-K1801M</t>
  </si>
  <si>
    <t>8331</t>
  </si>
  <si>
    <t>Считыватель DS-K1F600U-D6E</t>
  </si>
  <si>
    <t>18501</t>
  </si>
  <si>
    <t>Считыватель DS-K1F820-F</t>
  </si>
  <si>
    <t>8956</t>
  </si>
  <si>
    <t>Терминал доступа DS-K1T801E</t>
  </si>
  <si>
    <t>8788</t>
  </si>
  <si>
    <t>Терминал доступа DS-K1T801M</t>
  </si>
  <si>
    <t>8789</t>
  </si>
  <si>
    <t>Терминал доступа DS-K5032-D</t>
  </si>
  <si>
    <t>15477</t>
  </si>
  <si>
    <t>Терминал распознавания лиц DS-K1T642E</t>
  </si>
  <si>
    <t>12380</t>
  </si>
  <si>
    <t>Терминал распознавания лиц DS-K1T642MFW</t>
  </si>
  <si>
    <t>12376</t>
  </si>
  <si>
    <t>Турникет распашной DS-K3B501SX-L/MPg-Dm65</t>
  </si>
  <si>
    <t>20274</t>
  </si>
  <si>
    <t>Турникет распашной DS-K3B501SX-R/MPg-Dm65</t>
  </si>
  <si>
    <t>20275</t>
  </si>
  <si>
    <t>Турникет распашной DS-K3B601SX-L/MPg-Dp65</t>
  </si>
  <si>
    <t>20639</t>
  </si>
  <si>
    <t>Турникет распашной DS-K3B601SX-R/MPg-Dp65/868</t>
  </si>
  <si>
    <t>20640</t>
  </si>
  <si>
    <t>Шлагбаум DS-TMG4B1-RA(2m+2m telescopic)</t>
  </si>
  <si>
    <t>21410</t>
  </si>
  <si>
    <t>Беспроводной мост Hikvision DS-3WF02C-5N/O</t>
  </si>
  <si>
    <t>19490</t>
  </si>
  <si>
    <t>Блок питания DRL-48V240W1EN</t>
  </si>
  <si>
    <t>19312</t>
  </si>
  <si>
    <t>Инжектор FSE-2G +</t>
  </si>
  <si>
    <t>8475</t>
  </si>
  <si>
    <t>Инжектор POE, LAS30-57CN-RJ45, 30W</t>
  </si>
  <si>
    <t>7524</t>
  </si>
  <si>
    <t>Инжектор POE, LAS60-57CN-RJ45, 60W</t>
  </si>
  <si>
    <t>7523</t>
  </si>
  <si>
    <t>Коммутатор DS-3E0505-E</t>
  </si>
  <si>
    <t>12979</t>
  </si>
  <si>
    <t>Коммутатор DS-3T0306P</t>
  </si>
  <si>
    <t>10603</t>
  </si>
  <si>
    <t>Коммутатор PoE управляемый UTP5628S-PSB-L3</t>
  </si>
  <si>
    <t>19723</t>
  </si>
  <si>
    <t>Коммутатор управляемый DS-3E2528(B)</t>
  </si>
  <si>
    <t>19864</t>
  </si>
  <si>
    <t>Коммутатор управляемый UTP5652S-L3</t>
  </si>
  <si>
    <t>19721</t>
  </si>
  <si>
    <t>Коммутатор управляемый UTP7224E-L2</t>
  </si>
  <si>
    <t>11716</t>
  </si>
  <si>
    <t>Комплект для передачи VGA сигнала VE01H</t>
  </si>
  <si>
    <t>9673</t>
  </si>
  <si>
    <t>Комплект крепления на столб TFortis-1 (ККС-1)</t>
  </si>
  <si>
    <t>15918</t>
  </si>
  <si>
    <t>Кронштейн MIT-A3</t>
  </si>
  <si>
    <t>19257</t>
  </si>
  <si>
    <t>Кронштейн TFortis-1 [для всех типов шкафов и кожухов]  на опору до 150мм</t>
  </si>
  <si>
    <t>8615</t>
  </si>
  <si>
    <t>Медиаконвертер  D-Link DMC-F02SC</t>
  </si>
  <si>
    <t>19720</t>
  </si>
  <si>
    <t>Медиаконвертор FC-2</t>
  </si>
  <si>
    <t>6192</t>
  </si>
  <si>
    <t>Модем Huawei E3372H-320 в комплекте с USB-кабелем длиной 1м</t>
  </si>
  <si>
    <t>15680</t>
  </si>
  <si>
    <t>Модуль TBSF-13-3-12gSC-3i 1310</t>
  </si>
  <si>
    <t>5722</t>
  </si>
  <si>
    <t>Модуль оптический SFP HK-1.25G-20-1310</t>
  </si>
  <si>
    <t>7164</t>
  </si>
  <si>
    <t>Модуль РГ4-12LSA</t>
  </si>
  <si>
    <t>18970</t>
  </si>
  <si>
    <t>Преобразователь видеосигнала IP01H-2</t>
  </si>
  <si>
    <t>13882</t>
  </si>
  <si>
    <t>Рамка 1U MIT Rack</t>
  </si>
  <si>
    <t>13879</t>
  </si>
  <si>
    <t>Сплиттеры POE EP01</t>
  </si>
  <si>
    <t>13878</t>
  </si>
  <si>
    <t>8707</t>
  </si>
  <si>
    <t>Удлинитель PoE IP09P</t>
  </si>
  <si>
    <t>17938</t>
  </si>
  <si>
    <t>Удлинитель PoE IP09PHK</t>
  </si>
  <si>
    <t>17939</t>
  </si>
  <si>
    <t>Удлинитель сети Ethernet UTP7301EPOC</t>
  </si>
  <si>
    <t>12681</t>
  </si>
  <si>
    <t>Управляемый PoE коммутатор UTP3310TS-PSB-L2</t>
  </si>
  <si>
    <t>19874</t>
  </si>
  <si>
    <t>Управляемый PoE коммутатор UTP6306S-PSB</t>
  </si>
  <si>
    <t>19878</t>
  </si>
  <si>
    <t>Шкаф Tfortis Cross Box-1</t>
  </si>
  <si>
    <t>4904</t>
  </si>
  <si>
    <t>Видеоразветвитель DSP-2PH-03</t>
  </si>
  <si>
    <t>15395</t>
  </si>
  <si>
    <t>Кабель HDMI-HDMI 1.0m</t>
  </si>
  <si>
    <t>10336</t>
  </si>
  <si>
    <t>Клавиатура Logitech Wireless Keyboard K270, Black</t>
  </si>
  <si>
    <t>7473</t>
  </si>
  <si>
    <t>Кронштейн для монитора DS-DN4655W/U</t>
  </si>
  <si>
    <t>12469</t>
  </si>
  <si>
    <t>Кронштейн для телевизора Kromax FLAT-1</t>
  </si>
  <si>
    <t>18431</t>
  </si>
  <si>
    <t>Направляющие для корпуса Chenbro (84H210710-024)</t>
  </si>
  <si>
    <t>21016</t>
  </si>
  <si>
    <t>ITK Cплайс-кассета на 32 КДЗС / FOSK-32</t>
  </si>
  <si>
    <t>17768</t>
  </si>
  <si>
    <t>ITK ITK Заглушка SC или  LC-Duplex пластик (черный) / FOBX-Z-SC</t>
  </si>
  <si>
    <t>19223</t>
  </si>
  <si>
    <t>ITK Внутренняя инф. розетка RJ45 кат. 5Е UTP 2 порта / CS2-1C5EU-2-1</t>
  </si>
  <si>
    <t>18528</t>
  </si>
  <si>
    <t>ITK Колпачок изолирующий для разъема RJ-45, PVC, СЕРЫЙ / CS4-11</t>
  </si>
  <si>
    <t>17679</t>
  </si>
  <si>
    <t>ITK Комплект для защиты сварки, 60мм / FOKDZS-60</t>
  </si>
  <si>
    <t>17771</t>
  </si>
  <si>
    <t>ITK Крышка для сплайс-кассеты / FOSK-K</t>
  </si>
  <si>
    <t>17770</t>
  </si>
  <si>
    <t>ITK Настенная патч-панель кат.5Е UTP, 12 портов (IDC Dual) / PP12-C5EU-D05</t>
  </si>
  <si>
    <t>17699</t>
  </si>
  <si>
    <t>ITK Панель для 8-ми оптических адаптеров (FC или ST в 19" кросс) / FOBX-P8-FX</t>
  </si>
  <si>
    <t>19181</t>
  </si>
  <si>
    <t>ITK Панель для 8-ми оптических адаптеров (SC или LC-Duplex в 19" кросс) / FOBX-P8-SC</t>
  </si>
  <si>
    <t>17769</t>
  </si>
  <si>
    <t>ITK Панель заглушка в 19" оптический распределительный кросс / FOBX-P8-Z</t>
  </si>
  <si>
    <t>18996</t>
  </si>
  <si>
    <t>ITK Проходной адаптер FC-FC, (SM/MM), UPC, (Simplex) / FC1-FCUFCU1C-SM</t>
  </si>
  <si>
    <t>19184</t>
  </si>
  <si>
    <t>ITK Проходной адаптер LC-LC, (SM/MM), APC, (Duplex) / FC1-LCALCA2C-SM</t>
  </si>
  <si>
    <t>18856</t>
  </si>
  <si>
    <t>ITK Проходной адаптер LC-LC, (SM/MM), UPC, (Duplex) / FC1-LCULCU2C-SM</t>
  </si>
  <si>
    <t>18997</t>
  </si>
  <si>
    <t>ITK Проходной адаптер SC-SC, (SM/MM), UPC, (Simplex) / FC1-SCUSCU1C-SM</t>
  </si>
  <si>
    <t>19221</t>
  </si>
  <si>
    <t>Адаптер SMA-female to CRC9 RG178</t>
  </si>
  <si>
    <t>11917</t>
  </si>
  <si>
    <t>Адаптер оптический TWT FC, UPC, симплексный, TWT-FC-AM-SM</t>
  </si>
  <si>
    <t>7196</t>
  </si>
  <si>
    <t>Блок 2-х вентиляторов для шкафов TWT 19", с подшипн, с термостатом, 1U TWT-CBB-FAN2-RACK-T</t>
  </si>
  <si>
    <t>7596</t>
  </si>
  <si>
    <t>Гильза КДЗС-6030</t>
  </si>
  <si>
    <t>9475</t>
  </si>
  <si>
    <t>Заглушка на место SC адаптера в адаптерную панель LAN-FPBP-SC</t>
  </si>
  <si>
    <t>19805</t>
  </si>
  <si>
    <t>Защитный колпачок для кабеля 6,0мм cat.5.на соединение коннектора с кабелем, серый</t>
  </si>
  <si>
    <t>9597</t>
  </si>
  <si>
    <t>ИБП IНЭЛТ серии ALPHA 650 SCHUKO-LED (IN650-AL-SCH-LED-K)</t>
  </si>
  <si>
    <t>9022</t>
  </si>
  <si>
    <t>Кабель оптический на 16 волокон OFC-16G652D-CSwDB-S1</t>
  </si>
  <si>
    <t>13262</t>
  </si>
  <si>
    <t>Коммутационная панель NETLAN 19", 1U, 24 порта, Кат.5e, экранированная</t>
  </si>
  <si>
    <t>13629</t>
  </si>
  <si>
    <t>Комплект заземления для шкафов EMS/EMS-PZ</t>
  </si>
  <si>
    <t>19611</t>
  </si>
  <si>
    <t>Комплект проводов заземления ШТР-Н: Арт. ПЗ-ШТР-Н</t>
  </si>
  <si>
    <t>11351</t>
  </si>
  <si>
    <t>Коннектор RJ45 UTP 8P8C, универсальный, со вставкой, cat.5e</t>
  </si>
  <si>
    <t>11235</t>
  </si>
  <si>
    <t>Кросс оптический W918</t>
  </si>
  <si>
    <t>13881</t>
  </si>
  <si>
    <t>Кросс оптический распределительный ОРК-C24-0SC-SMSX-0APC-1</t>
  </si>
  <si>
    <t>12457</t>
  </si>
  <si>
    <t>Кросс оптический распределительный ОРК-Н16-0SC-SMSX-0APC-1</t>
  </si>
  <si>
    <t>11222</t>
  </si>
  <si>
    <t>Оптический бокс (кросс) настенный, пенал, до 4 портов, БОН-НП-4</t>
  </si>
  <si>
    <t>3211</t>
  </si>
  <si>
    <t>Патч-корд оптический TWT, симплексный, SC/UPC-SC/UPC, SM, 3.0м, TWT.SC-SC-SU-3.0</t>
  </si>
  <si>
    <t>13367</t>
  </si>
  <si>
    <t>Полка перфорированная, СП-75</t>
  </si>
  <si>
    <t>11682</t>
  </si>
  <si>
    <t>Шнур соед. ПВС АП 3х1,0-250-27-16-1,8м ШС-3х1,0-1,8-АП</t>
  </si>
  <si>
    <t>10032</t>
  </si>
  <si>
    <t>Шнур соед. ПВС-АП 3*0,75 S22С13, черный, 1,8м</t>
  </si>
  <si>
    <t>13365</t>
  </si>
  <si>
    <t>Шнур соед. ПВС-АП3x1.0-250-2715-10-1.8 м</t>
  </si>
  <si>
    <t>8676</t>
  </si>
  <si>
    <t>Шнур-соединитель ПВС-АП3x1.0-250-2715-10-3.0 м</t>
  </si>
  <si>
    <t>9173</t>
  </si>
  <si>
    <t>DIN-рейка  (45см) оцинкованная / YDN10-0045</t>
  </si>
  <si>
    <t>19612</t>
  </si>
  <si>
    <t>DIN-рейка  (60см) оцинкованная / YDN10-0060</t>
  </si>
  <si>
    <t>16390</t>
  </si>
  <si>
    <t>DIN-рейка (125см) оцинкованная / YDN10-0125</t>
  </si>
  <si>
    <t>15816</t>
  </si>
  <si>
    <t>DIN-рейка (200см) оцинкованная / YDN10-0200</t>
  </si>
  <si>
    <t>15817</t>
  </si>
  <si>
    <t>Автоматический выключатель ВА-47-29 2р 6А В</t>
  </si>
  <si>
    <t>9814</t>
  </si>
  <si>
    <t>Вилка переносная ССИ-025 32А-6ч/200/346-240/415В 3Р+РЕ+N IP44 MAGNUM / PSN02-032-5</t>
  </si>
  <si>
    <t>15851</t>
  </si>
  <si>
    <t>Вилка прямая ВБп3-1-0м ОМЕГА IP44 / PKR01-016-2-K02</t>
  </si>
  <si>
    <t>19358</t>
  </si>
  <si>
    <t>ВПп10-02-Ст Вилка разборная прямая с з/к 16А черная / EVP10-16-01-К02</t>
  </si>
  <si>
    <t>19461</t>
  </si>
  <si>
    <t>Выключатель автоматический ВА 47-100 3Р 63А 10 кАх-ка С / MVA40-3-063-C</t>
  </si>
  <si>
    <t>15849</t>
  </si>
  <si>
    <t>Выключатель автоматический ВА 47-100 3Р100А 10 кАх-ка С / MVA40-3-100-C</t>
  </si>
  <si>
    <t>15850</t>
  </si>
  <si>
    <t>Выключатель автоматический ВА47-29 1Р 10А 4,5кА х-ка С GENERICA / MVA25-1-010-C</t>
  </si>
  <si>
    <t>15951</t>
  </si>
  <si>
    <t>Выключатель автоматический ВА47-29 1Р 16А 4,5кА х-ка В / MVA20-1-016-B</t>
  </si>
  <si>
    <t>15839</t>
  </si>
  <si>
    <t>Выключатель автоматический ВА47-29 1Р 16А 4,5кА х-ка С / MVA20-1-016-C</t>
  </si>
  <si>
    <t>15803</t>
  </si>
  <si>
    <t>Выключатель автоматический ВА47-29 1Р 16А 4,5кА х-ка С GENERICA / MVA25-1-016-C</t>
  </si>
  <si>
    <t>15949</t>
  </si>
  <si>
    <t>Выключатель автоматический ВА47-29 1Р 25А 4,5кА х-ка С / MVA20-1-025-C</t>
  </si>
  <si>
    <t>15804</t>
  </si>
  <si>
    <t>Выключатель автоматический ВА47-29 1Р 25А 4,5кА х-ка С GENERICA / MVA25-1-025-C</t>
  </si>
  <si>
    <t>15958</t>
  </si>
  <si>
    <t>Выключатель автоматический ВА47-29 1Р 32А 4,5кА х-ка С / MVA20-1-032-C</t>
  </si>
  <si>
    <t>15842</t>
  </si>
  <si>
    <t>Выключатель автоматический ВА47-29 2Р 10А 4,5кА х-ка С GENERICA / MVA25-2-010-C</t>
  </si>
  <si>
    <t>15957</t>
  </si>
  <si>
    <t>Выключатель автоматический ВА47-29 2Р 10А 4,5кА х-ка С ИЭК / MVA20-2-010-C</t>
  </si>
  <si>
    <t>15947</t>
  </si>
  <si>
    <t>Выключатель автоматический ВА47-29 2Р 16А 4,5кА х-ка С / MVA20-2-016-C</t>
  </si>
  <si>
    <t>15805</t>
  </si>
  <si>
    <t>Выключатель автоматический ВА47-29 2Р 16А 4,5кА х-ка С GENERICA / MVA25-2-016-C</t>
  </si>
  <si>
    <t>15954</t>
  </si>
  <si>
    <t>Выключатель автоматический ВА47-29 2Р 25А 4,5кА х-ка С / MVA20-2-025-C</t>
  </si>
  <si>
    <t>15806</t>
  </si>
  <si>
    <t>Выключатель автоматический ВА47-29 2Р 25А 4,5кА х-ка С GENERICA / MVA25-2-025-C</t>
  </si>
  <si>
    <t>15956</t>
  </si>
  <si>
    <t>Выключатель автоматический ВА47-29 2Р 2А 4,5кА х-ка С ИЭК / MVA20-2-002-C</t>
  </si>
  <si>
    <t>18504</t>
  </si>
  <si>
    <t>Выключатель автоматический ВА47-29 2Р 32А 4,5кА х-ка С / MVA20-2-032-C</t>
  </si>
  <si>
    <t>15845</t>
  </si>
  <si>
    <t>Выключатель автоматический ВА47-29 3Р 16А 4,5кА х-ка С / MVA20-3-016-C</t>
  </si>
  <si>
    <t>15846</t>
  </si>
  <si>
    <t>Выключатель автоматический ВА47-29 3Р 16А 4,5кА х-ка С GENERICA / MVA25-3-016-C</t>
  </si>
  <si>
    <t>15959</t>
  </si>
  <si>
    <t>Выключатель автоматический ВА47-29 3Р 25А 4,5кА х-ка С / MVA20-3-025-C</t>
  </si>
  <si>
    <t>15847</t>
  </si>
  <si>
    <t>Выключатель автоматический ВА47-29 3Р 32А 4,5кА х-ка С / MVA20-3-032-C</t>
  </si>
  <si>
    <t>15848</t>
  </si>
  <si>
    <t>Выключатель автоматический ВА47-29 3Р 40А 4,5кА х-ка С GENERICA / MVA25-3-040-C</t>
  </si>
  <si>
    <t>15953</t>
  </si>
  <si>
    <t>Выключатель автоматический ВА47-29 4Р 6А 4,5кА В / MVA20-4-006-B</t>
  </si>
  <si>
    <t>15254</t>
  </si>
  <si>
    <t>Выключатель автоматический ВА47-60M 1Р 10А 6кА С / MVA31-1-010-C</t>
  </si>
  <si>
    <t>15852</t>
  </si>
  <si>
    <t>Выключатель автоматический Дифф. тока АВДТ 32 C10 / MAD22-5-010-C-30</t>
  </si>
  <si>
    <t>15828</t>
  </si>
  <si>
    <t>Выключатель автоматический Дифф. тока АВДТ 32 C16 / MAD22-5-016-C-30</t>
  </si>
  <si>
    <t>15829</t>
  </si>
  <si>
    <t>Выключатель автоматический Дифф. Тока АВДТ 32 C16 GENERICA / MAD25-5-016-C-30</t>
  </si>
  <si>
    <t>15830</t>
  </si>
  <si>
    <t>Выключатель автоматический Дифф. тока АВДТ 32 C25 / MAD22-5-025-C-30</t>
  </si>
  <si>
    <t>15831</t>
  </si>
  <si>
    <t>Выключатель автоматический Дифф. тока АВДТ 32 C25 GENERICA / MAD25-5-025-C-30</t>
  </si>
  <si>
    <t>15832</t>
  </si>
  <si>
    <t>Выключатель автоматический Дифф. тока АВДТ 32 C32 / MAD22-5-032-C-30</t>
  </si>
  <si>
    <t>15833</t>
  </si>
  <si>
    <t>Выключатель автоматический Дифф. тока АВДТ 34 C16 30мА / MAD22-6-016-C-30</t>
  </si>
  <si>
    <t>15834</t>
  </si>
  <si>
    <t>Выключатель автоматический Дифф. тока АВДТ 34 C25 30мА / MAD22-6-025-C-30</t>
  </si>
  <si>
    <t>15835</t>
  </si>
  <si>
    <t>Выключатель автоматический Дифф. тока АВДТ 34 C32 30мА / MAD22-6-032-C-30</t>
  </si>
  <si>
    <t>15836</t>
  </si>
  <si>
    <t>Выключатель нагрузки (мини-рубильник) ВН-32 2Р 20А ИЭК / MNV10-2-020</t>
  </si>
  <si>
    <t>16023</t>
  </si>
  <si>
    <t>Выключатель нагрузки MNV10-2-020</t>
  </si>
  <si>
    <t>15233</t>
  </si>
  <si>
    <t>Выключатель нагрузки ВН-32 2р 40А</t>
  </si>
  <si>
    <t>13253</t>
  </si>
  <si>
    <t>Держатель с защёлкой CF25 IEK / CTA10D-CF25-K41-100</t>
  </si>
  <si>
    <t>16582</t>
  </si>
  <si>
    <t>Держатель с защёлкой CF32 IEK / CTA10D-CF32-K41-050</t>
  </si>
  <si>
    <t>16579</t>
  </si>
  <si>
    <t>Заглушка 12 модулей белая / YZM10-12-K01</t>
  </si>
  <si>
    <t>15854</t>
  </si>
  <si>
    <t>Зажим наборный ЗНИ-2,5мм2 (JXB24А) серый / YZN10-002-K03</t>
  </si>
  <si>
    <t>15802</t>
  </si>
  <si>
    <t>Зажим наборный ЗНИ-4мм2 (JXB35А) серый / YZN10-004-K03</t>
  </si>
  <si>
    <t>15807</t>
  </si>
  <si>
    <t>Зажим наборный ЗНИ-6мм2 (JXB50А) серый / YZN10-006-K03</t>
  </si>
  <si>
    <t>15857</t>
  </si>
  <si>
    <t>Кабель-канал 20х10 ECOLINE (96 м) / CKK11-020-010-1-K01</t>
  </si>
  <si>
    <t>16504</t>
  </si>
  <si>
    <t>Кабельный ввод для монтажных коробок</t>
  </si>
  <si>
    <t>12202</t>
  </si>
  <si>
    <t>Клемма пружинная КПИ 3в-2,5 3 вывода 31А серая IEK / YZN11-3-002-K03</t>
  </si>
  <si>
    <t>19258</t>
  </si>
  <si>
    <t>Контакт состояния КС47 новая серия на DIN-рейку / MVA01D-KS-1</t>
  </si>
  <si>
    <t>15860</t>
  </si>
  <si>
    <t>Коробка КМ41272 распаячная для о/п 240х195х90 мм IP55 (RAL7035) / UKO10-240-195-090-K41-55</t>
  </si>
  <si>
    <t>18690</t>
  </si>
  <si>
    <t>Коробка распределительная DK 0200 GZ для внутренней установки, серый, IP 66, с эл. мембр, 93x93x62</t>
  </si>
  <si>
    <t>15789</t>
  </si>
  <si>
    <t>Корпус пластиковый КМПн 1/4 IP20 белый KREPTA / MKP31-N-04-30-135</t>
  </si>
  <si>
    <t>15821</t>
  </si>
  <si>
    <t>Корпус пластиковый КМПн 2/4 IP30 белый KREPTA / MKP42-N-04-30-12</t>
  </si>
  <si>
    <t>15809</t>
  </si>
  <si>
    <t>Корпус пластиковый ЩРН-П-12 IP41 белый KREPTA / MKP12-N-12-40-10</t>
  </si>
  <si>
    <t>15824</t>
  </si>
  <si>
    <t>Корпус пластиковый ЩРН-П-18 IP41 белый KREPTA / MKP12-N-18-40-10</t>
  </si>
  <si>
    <t>15825</t>
  </si>
  <si>
    <t>Корпус пластиковый ЩРН-П-24 IP41 белый KREPTA / MKP12-N-24-40-10</t>
  </si>
  <si>
    <t>15826</t>
  </si>
  <si>
    <t>Корпус пластиковый ЩРН-П-4 белый IP41 IEK / MKP82-N-04-41-20</t>
  </si>
  <si>
    <t>19635</t>
  </si>
  <si>
    <t>Корпус пластиковый ЩРН-П-8 IP41 белый KREPTA / MKP12-N-08-40-20</t>
  </si>
  <si>
    <t>15827</t>
  </si>
  <si>
    <t>Лампа AD22DS(LED)матрица d22мм зеленый 230В  / BLS10-ADDS-230-K06</t>
  </si>
  <si>
    <t>15814</t>
  </si>
  <si>
    <t>Лампа AD22DS(LED)матрица d22мм красный 230В  / BLS10-ADDS-230-K04</t>
  </si>
  <si>
    <t>15815</t>
  </si>
  <si>
    <t>Муфта гибкая труба-коробка, IP65 CXS20 ИЭК / CTA10D-CXS20-K41-050</t>
  </si>
  <si>
    <t>18532</t>
  </si>
  <si>
    <t>Муфта гибкая труба-труба IP65 CXT25 / CTA10D-CXT25-K41-050</t>
  </si>
  <si>
    <t>15874</t>
  </si>
  <si>
    <t>Муфта для гофрированных труб, прозрачная GFLEX20 ИЭК / CTA10D-GFLEX20-K08-100</t>
  </si>
  <si>
    <t>18533</t>
  </si>
  <si>
    <t>Муфта для гофрированных труб, прозрачная GFLEX25 ИЭК / CTA10D-GFLEX25-K08-050</t>
  </si>
  <si>
    <t>18534</t>
  </si>
  <si>
    <t>Муфта для гофрированных труб, прозрачная GFLEX32 ИЭК / CTA10D-GFLEX32-K08-025</t>
  </si>
  <si>
    <t>18535</t>
  </si>
  <si>
    <t>Обогреватель на DIN-рейку 30Вт IP20 IEK / YCE-HG-030-20</t>
  </si>
  <si>
    <t>16469</t>
  </si>
  <si>
    <t>Ограничитель на DIN-рейку(металл) / YXD10</t>
  </si>
  <si>
    <t>15875</t>
  </si>
  <si>
    <t>Поворот на 90 труба-труба CRS20G / CTA10D-CRSG20-K41-050</t>
  </si>
  <si>
    <t>15876</t>
  </si>
  <si>
    <t>Поворот на 90 труба-труба CRS25G / CTA10D-CRSG25-K41-025</t>
  </si>
  <si>
    <t>15877</t>
  </si>
  <si>
    <t>Реле времени ORT многофункциональное 1 конт. 12-240 В AC/DC / ORT-M1-ACDC12-240V</t>
  </si>
  <si>
    <t>15799</t>
  </si>
  <si>
    <t>Розетка РАр10-3-ОПс заземлением на DIN-рейку / MRD10-16</t>
  </si>
  <si>
    <t>15880</t>
  </si>
  <si>
    <t>Розетка РС20-3-ОБ 1местн. с з/к 16А откр.уст. ОКТАВА (белый) / ERO11-K01-16-DC</t>
  </si>
  <si>
    <t>15882</t>
  </si>
  <si>
    <t>Розетка РС22-3-ОБ 2местн. с з/к 16А откр.уст. ОКТАВА (белый) / ERO21-K01-16-DC</t>
  </si>
  <si>
    <t>15883</t>
  </si>
  <si>
    <t>Розетка РС23-3-ОБ 3местн. с з/к 16А откр.уст. ОКТАВА (белый) / ERO31-K01-16-DC</t>
  </si>
  <si>
    <t>15884</t>
  </si>
  <si>
    <t>Розетка РСб20-3-ГПБд 1м с з/к о/у IP54 (цвет крышки:дымчатый) ГЕРМЕС PLUS / ERMP12-K03-16-54-EC</t>
  </si>
  <si>
    <t>15885</t>
  </si>
  <si>
    <t>Розетка РСб22-3-ГПБд 2м с з/к о/уIP54 (цвет крышки:дымчатый) ГЕРМЕС PLUS / ERMP22-K03-16-54-EC</t>
  </si>
  <si>
    <t>15886</t>
  </si>
  <si>
    <t>Розетка стационарная ССИ-125 32А-6ч/200/346-240/415В 3Р+РЕ+N IP44 MAGNUM / PSN12-032-5</t>
  </si>
  <si>
    <t>15881</t>
  </si>
  <si>
    <t>Сальник MG 20 диаметр проводника 10-14мм  IP68 ИЭК / YSA10-14-20-68-K02</t>
  </si>
  <si>
    <t>16431</t>
  </si>
  <si>
    <t>Сальник MG 25 диаметр проводника 13-18мм  IP68 ИЭК / YSA10-18-25-68-K02</t>
  </si>
  <si>
    <t>16437</t>
  </si>
  <si>
    <t>Сальник PG 16 диаметр проводника 9-13мм IP54 / YSA20-14-16-54-K41</t>
  </si>
  <si>
    <t>15887</t>
  </si>
  <si>
    <t>СИЗ-1 1,0-3,0 (100 шт) IEK / USC-10-3-100</t>
  </si>
  <si>
    <t>18537</t>
  </si>
  <si>
    <t>СИЗ-1 2,0-4,0 (100 шт) IEK / USC-10-5-100</t>
  </si>
  <si>
    <t>18538</t>
  </si>
  <si>
    <t>Стабилизатор напряжения серии Simple 1 кВА IEK / IVS25-1-01000</t>
  </si>
  <si>
    <t>19462</t>
  </si>
  <si>
    <t>Термостат от 0 до +60 °C NC IEK / YCE-TNC-00-60</t>
  </si>
  <si>
    <t>16461</t>
  </si>
  <si>
    <t>Труба гладкая жесткая ПВХ d20 серая (93м),3м / CTR10-020-K41-093I</t>
  </si>
  <si>
    <t>15891</t>
  </si>
  <si>
    <t>Труба гладкая жесткая ПВХ d25 серая (60м),3м / CTR10-025-K41-060I</t>
  </si>
  <si>
    <t>15902</t>
  </si>
  <si>
    <t>Труба гофр.ПВХ d 32 с зондом (25 м) / CTG20-32-K41-025I</t>
  </si>
  <si>
    <t>15895</t>
  </si>
  <si>
    <t>УЗО ВД1-63 2Р 32А 100мА GENERICA / MDV15-2-032-100</t>
  </si>
  <si>
    <t>18016</t>
  </si>
  <si>
    <t>УЗО ВД1-63 4Р 25А 100мА GENERICA / MDV15-4-025-100</t>
  </si>
  <si>
    <t>18018</t>
  </si>
  <si>
    <t>Хомут с отверстием для крепления ХОК3,5х150 (100шт/упак) ИЭК / UHH40-4-150-100</t>
  </si>
  <si>
    <t>17268</t>
  </si>
  <si>
    <t>Хомутный держатель серый CFC20 / CTA10MP-CFC20-K41-100</t>
  </si>
  <si>
    <t>15898</t>
  </si>
  <si>
    <t>Шина N "ноль" на DIN-изол. Ni ШНИ-6х9-14-Д-С / YNN10-14-D-K07-N</t>
  </si>
  <si>
    <t>15900</t>
  </si>
  <si>
    <t>Шина N "ноль" на DIN-изоляторе с никелевым покрытием ШНИ-6х9-8-Д-С IEK / YNN10-08-D-K07-N</t>
  </si>
  <si>
    <t>20031</t>
  </si>
  <si>
    <t>Шина PE "земля" на DIN-изол ШНИ-6х9-12-Д-Ж / YNN10-69-12D-K05</t>
  </si>
  <si>
    <t>15901</t>
  </si>
  <si>
    <t>Шина PE "земля" на DIN-изоляторе ШНИ-6х9-10-Д-Ж IEK / YNN10-69-10D-K05</t>
  </si>
  <si>
    <t>20032</t>
  </si>
  <si>
    <t>Шина PEN "земля-ноль" YNN10-04-100</t>
  </si>
  <si>
    <t>15246</t>
  </si>
  <si>
    <t>Шина монтажная EMW-RM-25.45.250</t>
  </si>
  <si>
    <t>11236</t>
  </si>
  <si>
    <t>Удлинитель Ethernet IP01, пассивный, 
включает приемник и передатчик</t>
  </si>
  <si>
    <t>Розница, BYN</t>
  </si>
  <si>
    <t xml:space="preserve">Источник питания МОЛЛЮСК12/3 </t>
  </si>
  <si>
    <t xml:space="preserve">Карта тонкая AT-ID02-MF </t>
  </si>
  <si>
    <t>10876</t>
  </si>
  <si>
    <t>Охранный радар DS-PRI120</t>
  </si>
  <si>
    <t>2456</t>
  </si>
  <si>
    <t>Видеокамера DS-2CC52H1T-FITS 1.1mm</t>
  </si>
  <si>
    <t>Адаптер сетевой TP-Link PCI Express TG-3468</t>
  </si>
  <si>
    <t>11683</t>
  </si>
  <si>
    <t>Специальная цена</t>
  </si>
  <si>
    <t>Файл актуален на 11.06.2025</t>
  </si>
  <si>
    <t>уточняйте у менеджера</t>
  </si>
  <si>
    <r>
      <t xml:space="preserve">Файл актуален на </t>
    </r>
    <r>
      <rPr>
        <b/>
        <sz val="10"/>
        <color theme="1"/>
        <rFont val="Arial"/>
        <family val="2"/>
        <charset val="204"/>
      </rPr>
      <t>11.06.2025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</si>
</sst>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\ _₽"/>
    <numFmt numFmtId="165" formatCode="0;[Red]\-0"/>
    <numFmt numFmtId="166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FF0000"/>
      <name val="Arial"/>
      <family val="2"/>
      <charset val="204"/>
    </font>
    <font>
      <b/>
      <sz val="10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8"/>
      <name val="Arial"/>
      <family val="2"/>
    </font>
    <font>
      <sz val="8"/>
      <name val="Arial"/>
    </font>
    <font>
      <b/>
      <sz val="12"/>
      <color rgb="FFFF0000"/>
      <name val="Calibri"/>
      <family val="2"/>
      <charset val="204"/>
      <scheme val="minor"/>
    </font>
    <font>
      <b/>
      <sz val="11"/>
      <color rgb="FFFF0000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4ECC5"/>
        <bgColor auto="1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rgb="FFCCC085"/>
      </left>
      <right style="thin">
        <color rgb="FFCCC085"/>
      </right>
      <top style="thin">
        <color rgb="FFCCC085"/>
      </top>
      <bottom/>
      <diagonal/>
    </border>
    <border>
      <left style="thin">
        <color rgb="FFCCC085"/>
      </left>
      <right style="thin">
        <color rgb="FFCCC085"/>
      </right>
      <top style="thin">
        <color rgb="FFCCC085"/>
      </top>
      <bottom style="thin">
        <color rgb="FFCCC085"/>
      </bottom>
      <diagonal/>
    </border>
    <border>
      <left style="thin">
        <color rgb="FFCCC085"/>
      </left>
      <right style="thin">
        <color rgb="FFCCC085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CCC085"/>
      </right>
      <top/>
      <bottom/>
      <diagonal/>
    </border>
  </borders>
  <cellStyleXfs count="7">
    <xf numFmtId="0" fontId="0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</cellStyleXfs>
  <cellXfs count="41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165" fontId="0" fillId="0" borderId="2" xfId="0" applyNumberFormat="1" applyBorder="1" applyAlignment="1">
      <alignment horizontal="right" vertical="top" wrapText="1"/>
    </xf>
    <xf numFmtId="0" fontId="0" fillId="3" borderId="2" xfId="0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3" fillId="2" borderId="2" xfId="0" applyFont="1" applyFill="1" applyBorder="1" applyAlignment="1">
      <alignment horizontal="left" vertical="top" wrapText="1"/>
    </xf>
    <xf numFmtId="0" fontId="4" fillId="2" borderId="3" xfId="0" applyFont="1" applyFill="1" applyBorder="1" applyAlignment="1">
      <alignment horizontal="left" vertical="top" wrapText="1"/>
    </xf>
    <xf numFmtId="0" fontId="7" fillId="0" borderId="4" xfId="2" applyFont="1" applyBorder="1" applyAlignment="1">
      <alignment vertical="top" wrapText="1"/>
    </xf>
    <xf numFmtId="2" fontId="7" fillId="0" borderId="4" xfId="2" applyNumberFormat="1" applyFont="1" applyBorder="1" applyAlignment="1">
      <alignment horizontal="right" vertical="top" wrapText="1"/>
    </xf>
    <xf numFmtId="1" fontId="7" fillId="0" borderId="4" xfId="2" applyNumberFormat="1" applyFont="1" applyBorder="1" applyAlignment="1">
      <alignment horizontal="right" vertical="top"/>
    </xf>
    <xf numFmtId="0" fontId="7" fillId="0" borderId="4" xfId="4" applyFont="1" applyBorder="1" applyAlignment="1">
      <alignment vertical="top" wrapText="1"/>
    </xf>
    <xf numFmtId="0" fontId="7" fillId="0" borderId="4" xfId="4" applyFont="1" applyBorder="1" applyAlignment="1">
      <alignment horizontal="right" vertical="top" wrapText="1"/>
    </xf>
    <xf numFmtId="1" fontId="7" fillId="0" borderId="4" xfId="4" applyNumberFormat="1" applyFont="1" applyBorder="1" applyAlignment="1">
      <alignment horizontal="right" vertical="top"/>
    </xf>
    <xf numFmtId="0" fontId="7" fillId="0" borderId="4" xfId="5" applyFont="1" applyBorder="1" applyAlignment="1">
      <alignment vertical="top" wrapText="1"/>
    </xf>
    <xf numFmtId="2" fontId="7" fillId="0" borderId="4" xfId="5" applyNumberFormat="1" applyFont="1" applyBorder="1" applyAlignment="1">
      <alignment horizontal="right" vertical="top" wrapText="1"/>
    </xf>
    <xf numFmtId="1" fontId="7" fillId="0" borderId="4" xfId="5" applyNumberFormat="1" applyFont="1" applyBorder="1" applyAlignment="1">
      <alignment horizontal="right" vertical="top"/>
    </xf>
    <xf numFmtId="0" fontId="7" fillId="0" borderId="4" xfId="6" applyFont="1" applyBorder="1" applyAlignment="1">
      <alignment vertical="top" wrapText="1"/>
    </xf>
    <xf numFmtId="2" fontId="7" fillId="0" borderId="4" xfId="6" applyNumberFormat="1" applyFont="1" applyBorder="1" applyAlignment="1">
      <alignment horizontal="right" vertical="top" wrapText="1"/>
    </xf>
    <xf numFmtId="1" fontId="7" fillId="0" borderId="4" xfId="6" applyNumberFormat="1" applyFont="1" applyBorder="1" applyAlignment="1">
      <alignment horizontal="right" vertical="top"/>
    </xf>
    <xf numFmtId="166" fontId="8" fillId="2" borderId="2" xfId="0" applyNumberFormat="1" applyFont="1" applyFill="1" applyBorder="1" applyAlignment="1">
      <alignment horizontal="left" vertical="top" wrapText="1"/>
    </xf>
    <xf numFmtId="2" fontId="9" fillId="0" borderId="0" xfId="0" applyNumberFormat="1" applyFont="1"/>
    <xf numFmtId="0" fontId="9" fillId="0" borderId="0" xfId="0" applyFont="1"/>
    <xf numFmtId="0" fontId="4" fillId="2" borderId="6" xfId="0" applyFont="1" applyFill="1" applyBorder="1" applyAlignment="1">
      <alignment horizontal="left" vertical="top" wrapText="1"/>
    </xf>
    <xf numFmtId="0" fontId="1" fillId="2" borderId="5" xfId="0" applyFont="1" applyFill="1" applyBorder="1" applyAlignment="1">
      <alignment horizontal="left" vertical="top" wrapText="1"/>
    </xf>
    <xf numFmtId="166" fontId="8" fillId="2" borderId="5" xfId="0" applyNumberFormat="1" applyFont="1" applyFill="1" applyBorder="1" applyAlignment="1">
      <alignment horizontal="left" vertical="top" wrapText="1"/>
    </xf>
    <xf numFmtId="0" fontId="7" fillId="0" borderId="5" xfId="3" applyFont="1" applyBorder="1" applyAlignment="1">
      <alignment vertical="top" wrapText="1"/>
    </xf>
    <xf numFmtId="1" fontId="7" fillId="0" borderId="5" xfId="3" applyNumberFormat="1" applyFont="1" applyBorder="1" applyAlignment="1">
      <alignment horizontal="right" vertical="top"/>
    </xf>
    <xf numFmtId="0" fontId="0" fillId="0" borderId="5" xfId="0" applyBorder="1"/>
    <xf numFmtId="2" fontId="9" fillId="0" borderId="5" xfId="0" applyNumberFormat="1" applyFont="1" applyBorder="1"/>
    <xf numFmtId="164" fontId="9" fillId="0" borderId="0" xfId="0" applyNumberFormat="1" applyFont="1"/>
    <xf numFmtId="0" fontId="5" fillId="2" borderId="1" xfId="0" applyFont="1" applyFill="1" applyBorder="1" applyAlignment="1">
      <alignment horizontal="left" vertical="top" wrapText="1"/>
    </xf>
    <xf numFmtId="164" fontId="9" fillId="0" borderId="4" xfId="0" applyNumberFormat="1" applyFont="1" applyBorder="1"/>
    <xf numFmtId="4" fontId="7" fillId="0" borderId="2" xfId="1" applyNumberFormat="1" applyFont="1" applyBorder="1" applyAlignment="1">
      <alignment horizontal="right" vertical="top" wrapText="1"/>
    </xf>
    <xf numFmtId="164" fontId="9" fillId="0" borderId="2" xfId="0" applyNumberFormat="1" applyFont="1" applyBorder="1"/>
    <xf numFmtId="164" fontId="9" fillId="0" borderId="2" xfId="0" applyNumberFormat="1" applyFont="1" applyBorder="1" applyAlignment="1">
      <alignment horizontal="right" vertical="top" wrapText="1"/>
    </xf>
    <xf numFmtId="2" fontId="9" fillId="0" borderId="4" xfId="0" applyNumberFormat="1" applyFont="1" applyBorder="1"/>
    <xf numFmtId="164" fontId="9" fillId="0" borderId="4" xfId="0" applyNumberFormat="1" applyFont="1" applyBorder="1" applyAlignment="1">
      <alignment wrapText="1"/>
    </xf>
    <xf numFmtId="2" fontId="9" fillId="0" borderId="0" xfId="0" applyNumberFormat="1" applyFont="1" applyAlignment="1">
      <alignment wrapText="1"/>
    </xf>
  </cellXfs>
  <cellStyles count="7">
    <cellStyle name="Обычный" xfId="0" builtinId="0"/>
    <cellStyle name="Обычный_Видео" xfId="3"/>
    <cellStyle name="Обычный_Периферия" xfId="6"/>
    <cellStyle name="Обычный_Сетевое" xfId="1"/>
    <cellStyle name="Обычный_СКУД" xfId="2"/>
    <cellStyle name="Обычный_Телеком" xfId="4"/>
    <cellStyle name="Обычный_Электро" xfId="5"/>
  </cellStyles>
  <dxfs count="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2"/>
  <sheetViews>
    <sheetView tabSelected="1" zoomScaleNormal="100" workbookViewId="0">
      <selection activeCell="F1" sqref="F1"/>
    </sheetView>
  </sheetViews>
  <sheetFormatPr defaultRowHeight="15" customHeight="1" x14ac:dyDescent="0.25"/>
  <cols>
    <col min="1" max="1" width="53" customWidth="1"/>
    <col min="2" max="3" width="12.7109375" customWidth="1"/>
    <col min="4" max="4" width="13.5703125" customWidth="1"/>
    <col min="5" max="5" width="18.28515625" style="24" customWidth="1"/>
    <col min="6" max="6" width="15.42578125" bestFit="1" customWidth="1"/>
  </cols>
  <sheetData>
    <row r="1" spans="1:6" ht="34.5" customHeight="1" x14ac:dyDescent="0.25">
      <c r="A1" s="26" t="s">
        <v>78</v>
      </c>
      <c r="B1" s="26" t="s">
        <v>79</v>
      </c>
      <c r="C1" s="26" t="s">
        <v>80</v>
      </c>
      <c r="D1" s="26" t="s">
        <v>541</v>
      </c>
      <c r="E1" s="27" t="s">
        <v>550</v>
      </c>
      <c r="F1" s="25" t="s">
        <v>551</v>
      </c>
    </row>
    <row r="2" spans="1:6" ht="17.25" customHeight="1" x14ac:dyDescent="0.25">
      <c r="A2" s="28" t="s">
        <v>545</v>
      </c>
      <c r="B2" s="28" t="s">
        <v>544</v>
      </c>
      <c r="C2" s="29">
        <v>2</v>
      </c>
      <c r="D2" s="30"/>
      <c r="E2" s="31">
        <v>2302.7934999999998</v>
      </c>
    </row>
    <row r="3" spans="1:6" ht="17.25" customHeight="1" x14ac:dyDescent="0.25">
      <c r="A3" s="28" t="s">
        <v>68</v>
      </c>
      <c r="B3" s="28" t="s">
        <v>69</v>
      </c>
      <c r="C3" s="29">
        <v>5</v>
      </c>
      <c r="D3" s="30">
        <v>2.93</v>
      </c>
      <c r="E3" s="31">
        <v>1.0255000000000001</v>
      </c>
    </row>
    <row r="4" spans="1:6" ht="17.25" customHeight="1" x14ac:dyDescent="0.25">
      <c r="A4" s="28" t="s">
        <v>24</v>
      </c>
      <c r="B4" s="28" t="s">
        <v>25</v>
      </c>
      <c r="C4" s="29">
        <v>1</v>
      </c>
      <c r="D4" s="30">
        <v>980</v>
      </c>
      <c r="E4" s="31">
        <v>343</v>
      </c>
    </row>
    <row r="5" spans="1:6" ht="17.25" customHeight="1" x14ac:dyDescent="0.25">
      <c r="A5" s="28" t="s">
        <v>74</v>
      </c>
      <c r="B5" s="28" t="s">
        <v>75</v>
      </c>
      <c r="C5" s="29">
        <v>4</v>
      </c>
      <c r="D5" s="30"/>
      <c r="E5" s="31">
        <v>1446.6549999999997</v>
      </c>
    </row>
    <row r="6" spans="1:6" ht="17.25" customHeight="1" x14ac:dyDescent="0.25">
      <c r="A6" s="28" t="s">
        <v>34</v>
      </c>
      <c r="B6" s="28" t="s">
        <v>35</v>
      </c>
      <c r="C6" s="29">
        <v>1</v>
      </c>
      <c r="D6" s="30">
        <v>100.48</v>
      </c>
      <c r="E6" s="31">
        <v>35.167999999999992</v>
      </c>
    </row>
    <row r="7" spans="1:6" ht="17.25" customHeight="1" x14ac:dyDescent="0.25">
      <c r="A7" s="28" t="s">
        <v>62</v>
      </c>
      <c r="B7" s="28" t="s">
        <v>63</v>
      </c>
      <c r="C7" s="29">
        <v>3</v>
      </c>
      <c r="D7" s="30">
        <v>61.49</v>
      </c>
      <c r="E7" s="31">
        <v>21.521499999999996</v>
      </c>
    </row>
    <row r="8" spans="1:6" ht="17.25" customHeight="1" x14ac:dyDescent="0.25">
      <c r="A8" s="28" t="s">
        <v>4</v>
      </c>
      <c r="B8" s="28" t="s">
        <v>5</v>
      </c>
      <c r="C8" s="29">
        <v>3</v>
      </c>
      <c r="D8" s="30">
        <v>233.85</v>
      </c>
      <c r="E8" s="31">
        <v>81.847499999999997</v>
      </c>
    </row>
    <row r="9" spans="1:6" ht="17.25" customHeight="1" x14ac:dyDescent="0.25">
      <c r="A9" s="28" t="s">
        <v>12</v>
      </c>
      <c r="B9" s="28" t="s">
        <v>13</v>
      </c>
      <c r="C9" s="29">
        <v>1</v>
      </c>
      <c r="D9" s="30"/>
      <c r="E9" s="31">
        <v>164.23050000000001</v>
      </c>
    </row>
    <row r="10" spans="1:6" ht="17.25" customHeight="1" x14ac:dyDescent="0.25">
      <c r="A10" s="28" t="s">
        <v>58</v>
      </c>
      <c r="B10" s="28" t="s">
        <v>59</v>
      </c>
      <c r="C10" s="29">
        <v>5</v>
      </c>
      <c r="D10" s="30">
        <v>190</v>
      </c>
      <c r="E10" s="31">
        <v>66.5</v>
      </c>
    </row>
    <row r="11" spans="1:6" ht="17.25" customHeight="1" x14ac:dyDescent="0.25">
      <c r="A11" s="28" t="s">
        <v>26</v>
      </c>
      <c r="B11" s="28" t="s">
        <v>27</v>
      </c>
      <c r="C11" s="29">
        <v>1</v>
      </c>
      <c r="D11" s="30">
        <v>190</v>
      </c>
      <c r="E11" s="31">
        <v>66.5</v>
      </c>
    </row>
    <row r="12" spans="1:6" ht="17.25" customHeight="1" x14ac:dyDescent="0.25">
      <c r="A12" s="28" t="s">
        <v>2</v>
      </c>
      <c r="B12" s="28" t="s">
        <v>3</v>
      </c>
      <c r="C12" s="29">
        <v>4</v>
      </c>
      <c r="D12" s="30">
        <v>389.9</v>
      </c>
      <c r="E12" s="31">
        <v>136.46499999999997</v>
      </c>
    </row>
    <row r="13" spans="1:6" ht="17.25" customHeight="1" x14ac:dyDescent="0.25">
      <c r="A13" s="28" t="s">
        <v>22</v>
      </c>
      <c r="B13" s="28" t="s">
        <v>23</v>
      </c>
      <c r="C13" s="29">
        <v>1</v>
      </c>
      <c r="D13" s="30"/>
      <c r="E13" s="31">
        <v>259</v>
      </c>
    </row>
    <row r="14" spans="1:6" ht="17.25" customHeight="1" x14ac:dyDescent="0.25">
      <c r="A14" s="28" t="s">
        <v>64</v>
      </c>
      <c r="B14" s="28" t="s">
        <v>65</v>
      </c>
      <c r="C14" s="29">
        <v>1</v>
      </c>
      <c r="D14" s="30"/>
      <c r="E14" s="31">
        <v>357.47249999999997</v>
      </c>
    </row>
    <row r="15" spans="1:6" ht="17.25" customHeight="1" x14ac:dyDescent="0.25">
      <c r="A15" s="28" t="s">
        <v>6</v>
      </c>
      <c r="B15" s="28" t="s">
        <v>7</v>
      </c>
      <c r="C15" s="29">
        <v>5</v>
      </c>
      <c r="D15" s="30">
        <v>621</v>
      </c>
      <c r="E15" s="31">
        <v>217.34999999999997</v>
      </c>
    </row>
    <row r="16" spans="1:6" ht="17.25" customHeight="1" x14ac:dyDescent="0.25">
      <c r="A16" s="28" t="s">
        <v>20</v>
      </c>
      <c r="B16" s="28" t="s">
        <v>21</v>
      </c>
      <c r="C16" s="29">
        <v>1</v>
      </c>
      <c r="D16" s="30"/>
      <c r="E16" s="31">
        <v>204.75</v>
      </c>
    </row>
    <row r="17" spans="1:5" ht="17.25" customHeight="1" x14ac:dyDescent="0.25">
      <c r="A17" s="28" t="s">
        <v>10</v>
      </c>
      <c r="B17" s="28" t="s">
        <v>11</v>
      </c>
      <c r="C17" s="29">
        <v>1</v>
      </c>
      <c r="D17" s="30"/>
      <c r="E17" s="31">
        <v>217.34999999999997</v>
      </c>
    </row>
    <row r="18" spans="1:5" ht="17.25" customHeight="1" x14ac:dyDescent="0.25">
      <c r="A18" s="28" t="s">
        <v>52</v>
      </c>
      <c r="B18" s="28" t="s">
        <v>53</v>
      </c>
      <c r="C18" s="29">
        <v>1</v>
      </c>
      <c r="D18" s="30">
        <v>239.32</v>
      </c>
      <c r="E18" s="31">
        <v>83.762</v>
      </c>
    </row>
    <row r="19" spans="1:5" ht="17.25" customHeight="1" x14ac:dyDescent="0.25">
      <c r="A19" s="28" t="s">
        <v>72</v>
      </c>
      <c r="B19" s="28" t="s">
        <v>73</v>
      </c>
      <c r="C19" s="29">
        <v>1</v>
      </c>
      <c r="D19" s="30"/>
      <c r="E19" s="31">
        <v>359.41499999999996</v>
      </c>
    </row>
    <row r="20" spans="1:5" ht="17.25" customHeight="1" x14ac:dyDescent="0.25">
      <c r="A20" s="28" t="s">
        <v>28</v>
      </c>
      <c r="B20" s="28" t="s">
        <v>29</v>
      </c>
      <c r="C20" s="29">
        <v>15</v>
      </c>
      <c r="D20" s="30">
        <v>257.32</v>
      </c>
      <c r="E20" s="31">
        <v>90.061999999999983</v>
      </c>
    </row>
    <row r="21" spans="1:5" ht="17.25" customHeight="1" x14ac:dyDescent="0.25">
      <c r="A21" s="28" t="s">
        <v>0</v>
      </c>
      <c r="B21" s="28" t="s">
        <v>1</v>
      </c>
      <c r="C21" s="29">
        <v>1</v>
      </c>
      <c r="D21" s="30"/>
      <c r="E21" s="31">
        <v>491.89350000000002</v>
      </c>
    </row>
    <row r="22" spans="1:5" ht="17.25" customHeight="1" x14ac:dyDescent="0.25">
      <c r="A22" s="28" t="s">
        <v>14</v>
      </c>
      <c r="B22" s="28" t="s">
        <v>15</v>
      </c>
      <c r="C22" s="29">
        <v>2</v>
      </c>
      <c r="D22" s="30"/>
      <c r="E22" s="31">
        <v>144.19999999999999</v>
      </c>
    </row>
    <row r="23" spans="1:5" ht="17.25" customHeight="1" x14ac:dyDescent="0.25">
      <c r="A23" s="28" t="s">
        <v>16</v>
      </c>
      <c r="B23" s="28" t="s">
        <v>17</v>
      </c>
      <c r="C23" s="29">
        <v>4</v>
      </c>
      <c r="D23" s="30"/>
      <c r="E23" s="31">
        <v>204.75</v>
      </c>
    </row>
    <row r="24" spans="1:5" ht="17.25" customHeight="1" x14ac:dyDescent="0.25">
      <c r="A24" s="28" t="s">
        <v>30</v>
      </c>
      <c r="B24" s="28" t="s">
        <v>31</v>
      </c>
      <c r="C24" s="29">
        <v>3</v>
      </c>
      <c r="D24" s="30">
        <v>428.57</v>
      </c>
      <c r="E24" s="31">
        <v>149.99950000000001</v>
      </c>
    </row>
    <row r="25" spans="1:5" ht="17.25" customHeight="1" x14ac:dyDescent="0.25">
      <c r="A25" s="28" t="s">
        <v>8</v>
      </c>
      <c r="B25" s="28" t="s">
        <v>9</v>
      </c>
      <c r="C25" s="29">
        <v>3</v>
      </c>
      <c r="D25" s="30"/>
      <c r="E25" s="31">
        <v>204.75</v>
      </c>
    </row>
    <row r="26" spans="1:5" ht="17.25" customHeight="1" x14ac:dyDescent="0.25">
      <c r="A26" s="28" t="s">
        <v>60</v>
      </c>
      <c r="B26" s="28" t="s">
        <v>61</v>
      </c>
      <c r="C26" s="29">
        <v>1</v>
      </c>
      <c r="D26" s="30"/>
      <c r="E26" s="31">
        <v>292.01900000000001</v>
      </c>
    </row>
    <row r="27" spans="1:5" ht="17.25" customHeight="1" x14ac:dyDescent="0.25">
      <c r="A27" s="28" t="s">
        <v>547</v>
      </c>
      <c r="B27" s="28" t="s">
        <v>546</v>
      </c>
      <c r="C27" s="29">
        <v>1</v>
      </c>
      <c r="D27" s="30"/>
      <c r="E27" s="31">
        <v>58.838499999999996</v>
      </c>
    </row>
    <row r="28" spans="1:5" ht="17.25" customHeight="1" x14ac:dyDescent="0.25">
      <c r="A28" s="28" t="s">
        <v>36</v>
      </c>
      <c r="B28" s="28" t="s">
        <v>37</v>
      </c>
      <c r="C28" s="29">
        <v>27</v>
      </c>
      <c r="D28" s="30">
        <v>64.89</v>
      </c>
      <c r="E28" s="31">
        <v>22.711500000000001</v>
      </c>
    </row>
    <row r="29" spans="1:5" ht="17.25" customHeight="1" x14ac:dyDescent="0.25">
      <c r="A29" s="28" t="s">
        <v>44</v>
      </c>
      <c r="B29" s="28" t="s">
        <v>45</v>
      </c>
      <c r="C29" s="29">
        <v>2</v>
      </c>
      <c r="D29" s="30">
        <v>69.89</v>
      </c>
      <c r="E29" s="31">
        <v>24.461500000000001</v>
      </c>
    </row>
    <row r="30" spans="1:5" ht="17.25" customHeight="1" x14ac:dyDescent="0.25">
      <c r="A30" s="28" t="s">
        <v>50</v>
      </c>
      <c r="B30" s="28" t="s">
        <v>51</v>
      </c>
      <c r="C30" s="29">
        <v>2</v>
      </c>
      <c r="D30" s="30">
        <v>101.14</v>
      </c>
      <c r="E30" s="31">
        <v>35.399000000000001</v>
      </c>
    </row>
    <row r="31" spans="1:5" ht="17.25" customHeight="1" x14ac:dyDescent="0.25">
      <c r="A31" s="28" t="s">
        <v>32</v>
      </c>
      <c r="B31" s="28" t="s">
        <v>33</v>
      </c>
      <c r="C31" s="29">
        <v>1</v>
      </c>
      <c r="D31" s="30">
        <v>65.36</v>
      </c>
      <c r="E31" s="31">
        <v>22.875999999999998</v>
      </c>
    </row>
    <row r="32" spans="1:5" ht="17.25" customHeight="1" x14ac:dyDescent="0.25">
      <c r="A32" s="28" t="s">
        <v>48</v>
      </c>
      <c r="B32" s="28" t="s">
        <v>49</v>
      </c>
      <c r="C32" s="29">
        <v>7</v>
      </c>
      <c r="D32" s="30">
        <v>140</v>
      </c>
      <c r="E32" s="31">
        <v>49</v>
      </c>
    </row>
    <row r="33" spans="1:5" ht="17.25" customHeight="1" x14ac:dyDescent="0.25">
      <c r="A33" s="28" t="s">
        <v>56</v>
      </c>
      <c r="B33" s="28" t="s">
        <v>57</v>
      </c>
      <c r="C33" s="29">
        <v>3</v>
      </c>
      <c r="D33" s="30">
        <v>46.17</v>
      </c>
      <c r="E33" s="31">
        <v>16.159500000000001</v>
      </c>
    </row>
    <row r="34" spans="1:5" ht="17.25" customHeight="1" x14ac:dyDescent="0.25">
      <c r="A34" s="28" t="s">
        <v>18</v>
      </c>
      <c r="B34" s="28" t="s">
        <v>19</v>
      </c>
      <c r="C34" s="29">
        <v>2</v>
      </c>
      <c r="D34" s="30"/>
      <c r="E34" s="31">
        <v>204.75</v>
      </c>
    </row>
    <row r="35" spans="1:5" ht="17.25" customHeight="1" x14ac:dyDescent="0.25">
      <c r="A35" s="28" t="s">
        <v>40</v>
      </c>
      <c r="B35" s="28" t="s">
        <v>41</v>
      </c>
      <c r="C35" s="29">
        <v>46</v>
      </c>
      <c r="D35" s="30">
        <v>38.46</v>
      </c>
      <c r="E35" s="31">
        <v>13.460999999999999</v>
      </c>
    </row>
    <row r="36" spans="1:5" ht="17.25" customHeight="1" x14ac:dyDescent="0.25">
      <c r="A36" s="28" t="s">
        <v>54</v>
      </c>
      <c r="B36" s="28" t="s">
        <v>55</v>
      </c>
      <c r="C36" s="29">
        <v>1</v>
      </c>
      <c r="D36" s="30">
        <v>232.21</v>
      </c>
      <c r="E36" s="31">
        <v>81.273499999999984</v>
      </c>
    </row>
    <row r="37" spans="1:5" ht="17.25" customHeight="1" x14ac:dyDescent="0.25">
      <c r="A37" s="28" t="s">
        <v>66</v>
      </c>
      <c r="B37" s="28" t="s">
        <v>67</v>
      </c>
      <c r="C37" s="29">
        <v>4531</v>
      </c>
      <c r="D37" s="30">
        <v>1.57</v>
      </c>
      <c r="E37" s="31">
        <v>0.54949999999999988</v>
      </c>
    </row>
    <row r="38" spans="1:5" ht="17.25" customHeight="1" x14ac:dyDescent="0.25">
      <c r="A38" s="28" t="s">
        <v>76</v>
      </c>
      <c r="B38" s="28" t="s">
        <v>77</v>
      </c>
      <c r="C38" s="29">
        <v>1</v>
      </c>
      <c r="D38" s="30"/>
      <c r="E38" s="31">
        <v>953.13049999999998</v>
      </c>
    </row>
    <row r="39" spans="1:5" ht="17.25" customHeight="1" x14ac:dyDescent="0.25">
      <c r="A39" s="28" t="s">
        <v>42</v>
      </c>
      <c r="B39" s="28" t="s">
        <v>43</v>
      </c>
      <c r="C39" s="29">
        <v>2</v>
      </c>
      <c r="D39" s="30">
        <v>107.72</v>
      </c>
      <c r="E39" s="31">
        <v>37.701999999999998</v>
      </c>
    </row>
    <row r="40" spans="1:5" ht="17.25" customHeight="1" x14ac:dyDescent="0.25">
      <c r="A40" s="28" t="s">
        <v>70</v>
      </c>
      <c r="B40" s="28" t="s">
        <v>71</v>
      </c>
      <c r="C40" s="29">
        <v>64</v>
      </c>
      <c r="D40" s="30">
        <v>3.23</v>
      </c>
      <c r="E40" s="31">
        <v>1.1305000000000001</v>
      </c>
    </row>
    <row r="41" spans="1:5" ht="17.25" customHeight="1" x14ac:dyDescent="0.25">
      <c r="A41" s="28" t="s">
        <v>46</v>
      </c>
      <c r="B41" s="28" t="s">
        <v>47</v>
      </c>
      <c r="C41" s="29">
        <v>10</v>
      </c>
      <c r="D41" s="30">
        <v>150</v>
      </c>
      <c r="E41" s="31">
        <v>52.5</v>
      </c>
    </row>
    <row r="42" spans="1:5" ht="18.75" customHeight="1" x14ac:dyDescent="0.25">
      <c r="A42" s="28" t="s">
        <v>38</v>
      </c>
      <c r="B42" s="28" t="s">
        <v>39</v>
      </c>
      <c r="C42" s="29">
        <v>1</v>
      </c>
      <c r="D42" s="30">
        <v>222.3</v>
      </c>
      <c r="E42" s="31">
        <v>77.805000000000007</v>
      </c>
    </row>
  </sheetData>
  <conditionalFormatting sqref="B1:B1048576">
    <cfRule type="duplicateValues" dxfId="2" priority="1"/>
  </conditionalFormatting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7"/>
  <sheetViews>
    <sheetView zoomScaleNormal="100" workbookViewId="0">
      <selection activeCell="I13" sqref="I13"/>
    </sheetView>
  </sheetViews>
  <sheetFormatPr defaultRowHeight="15.75" customHeight="1" x14ac:dyDescent="0.25"/>
  <cols>
    <col min="1" max="1" width="59.5703125" customWidth="1"/>
    <col min="3" max="4" width="13.140625" customWidth="1"/>
    <col min="5" max="5" width="13.28515625" style="32" customWidth="1"/>
    <col min="6" max="6" width="18.85546875" customWidth="1"/>
  </cols>
  <sheetData>
    <row r="1" spans="1:6" ht="27.75" customHeight="1" x14ac:dyDescent="0.25">
      <c r="A1" s="3" t="s">
        <v>78</v>
      </c>
      <c r="B1" s="1" t="s">
        <v>79</v>
      </c>
      <c r="C1" s="1" t="s">
        <v>80</v>
      </c>
      <c r="D1" s="7" t="s">
        <v>541</v>
      </c>
      <c r="E1" s="33" t="s">
        <v>550</v>
      </c>
      <c r="F1" s="9" t="s">
        <v>551</v>
      </c>
    </row>
    <row r="2" spans="1:6" ht="15.75" customHeight="1" x14ac:dyDescent="0.25">
      <c r="A2" s="10" t="s">
        <v>542</v>
      </c>
      <c r="B2" s="10" t="s">
        <v>103</v>
      </c>
      <c r="C2" s="12">
        <v>3</v>
      </c>
      <c r="D2" s="11">
        <v>111.19</v>
      </c>
      <c r="E2" s="34">
        <v>38.916499999999999</v>
      </c>
    </row>
    <row r="3" spans="1:6" ht="15.75" customHeight="1" x14ac:dyDescent="0.25">
      <c r="A3" s="10" t="s">
        <v>131</v>
      </c>
      <c r="B3" s="10" t="s">
        <v>132</v>
      </c>
      <c r="C3" s="12">
        <v>2</v>
      </c>
      <c r="D3" s="11">
        <v>198.25</v>
      </c>
      <c r="E3" s="34">
        <v>69.387499999999989</v>
      </c>
    </row>
    <row r="4" spans="1:6" ht="15.75" customHeight="1" x14ac:dyDescent="0.25">
      <c r="A4" s="10" t="s">
        <v>119</v>
      </c>
      <c r="B4" s="10" t="s">
        <v>120</v>
      </c>
      <c r="C4" s="12">
        <v>1</v>
      </c>
      <c r="D4" s="11"/>
      <c r="E4" s="34">
        <v>440.56599999999992</v>
      </c>
    </row>
    <row r="5" spans="1:6" ht="15.75" customHeight="1" x14ac:dyDescent="0.25">
      <c r="A5" s="10" t="s">
        <v>149</v>
      </c>
      <c r="B5" s="10" t="s">
        <v>150</v>
      </c>
      <c r="C5" s="12">
        <v>1</v>
      </c>
      <c r="D5" s="11"/>
      <c r="E5" s="34">
        <v>506.64949999999999</v>
      </c>
    </row>
    <row r="6" spans="1:6" ht="15.75" customHeight="1" x14ac:dyDescent="0.25">
      <c r="A6" s="10" t="s">
        <v>127</v>
      </c>
      <c r="B6" s="10" t="s">
        <v>128</v>
      </c>
      <c r="C6" s="12">
        <v>8</v>
      </c>
      <c r="D6" s="11">
        <v>169.93</v>
      </c>
      <c r="E6" s="34">
        <v>59.475499999999997</v>
      </c>
    </row>
    <row r="7" spans="1:6" ht="15.75" customHeight="1" x14ac:dyDescent="0.25">
      <c r="A7" s="10" t="s">
        <v>85</v>
      </c>
      <c r="B7" s="10" t="s">
        <v>86</v>
      </c>
      <c r="C7" s="12">
        <v>3</v>
      </c>
      <c r="D7" s="11">
        <v>173.08</v>
      </c>
      <c r="E7" s="34">
        <v>60.578000000000003</v>
      </c>
    </row>
    <row r="8" spans="1:6" ht="15.75" customHeight="1" x14ac:dyDescent="0.25">
      <c r="A8" s="10" t="s">
        <v>159</v>
      </c>
      <c r="B8" s="10" t="s">
        <v>160</v>
      </c>
      <c r="C8" s="12">
        <v>2</v>
      </c>
      <c r="D8" s="11">
        <v>88.11</v>
      </c>
      <c r="E8" s="34">
        <v>30.838499999999996</v>
      </c>
    </row>
    <row r="9" spans="1:6" ht="15.75" customHeight="1" x14ac:dyDescent="0.25">
      <c r="A9" s="10" t="s">
        <v>121</v>
      </c>
      <c r="B9" s="10" t="s">
        <v>122</v>
      </c>
      <c r="C9" s="12">
        <v>48</v>
      </c>
      <c r="D9" s="11">
        <v>72.63</v>
      </c>
      <c r="E9" s="34">
        <v>25.420499999999997</v>
      </c>
    </row>
    <row r="10" spans="1:6" ht="15.75" customHeight="1" x14ac:dyDescent="0.25">
      <c r="A10" s="10" t="s">
        <v>123</v>
      </c>
      <c r="B10" s="10" t="s">
        <v>124</v>
      </c>
      <c r="C10" s="12">
        <v>3</v>
      </c>
      <c r="D10" s="11">
        <v>72.66</v>
      </c>
      <c r="E10" s="34">
        <v>25.430999999999997</v>
      </c>
    </row>
    <row r="11" spans="1:6" ht="15.75" customHeight="1" x14ac:dyDescent="0.25">
      <c r="A11" s="10" t="s">
        <v>87</v>
      </c>
      <c r="B11" s="10" t="s">
        <v>88</v>
      </c>
      <c r="C11" s="12">
        <v>1</v>
      </c>
      <c r="D11" s="11"/>
      <c r="E11" s="34">
        <v>884.04049999999984</v>
      </c>
    </row>
    <row r="12" spans="1:6" ht="15.75" customHeight="1" x14ac:dyDescent="0.25">
      <c r="A12" s="10" t="s">
        <v>101</v>
      </c>
      <c r="B12" s="10" t="s">
        <v>102</v>
      </c>
      <c r="C12" s="12">
        <v>2</v>
      </c>
      <c r="D12" s="11">
        <v>80.53</v>
      </c>
      <c r="E12" s="34">
        <v>28.185499999999998</v>
      </c>
    </row>
    <row r="13" spans="1:6" ht="15.75" customHeight="1" x14ac:dyDescent="0.25">
      <c r="A13" s="10" t="s">
        <v>151</v>
      </c>
      <c r="B13" s="10" t="s">
        <v>152</v>
      </c>
      <c r="C13" s="12">
        <v>1</v>
      </c>
      <c r="D13" s="11">
        <v>100.92</v>
      </c>
      <c r="E13" s="34">
        <v>35.322000000000003</v>
      </c>
    </row>
    <row r="14" spans="1:6" ht="15.75" customHeight="1" x14ac:dyDescent="0.25">
      <c r="A14" s="10" t="s">
        <v>179</v>
      </c>
      <c r="B14" s="10" t="s">
        <v>180</v>
      </c>
      <c r="C14" s="12">
        <v>1</v>
      </c>
      <c r="D14" s="11">
        <v>1220.68</v>
      </c>
      <c r="E14" s="34">
        <v>427.23799999999994</v>
      </c>
    </row>
    <row r="15" spans="1:6" ht="15.75" customHeight="1" x14ac:dyDescent="0.25">
      <c r="A15" s="10" t="s">
        <v>177</v>
      </c>
      <c r="B15" s="10" t="s">
        <v>178</v>
      </c>
      <c r="C15" s="12">
        <v>1</v>
      </c>
      <c r="D15" s="11">
        <v>1158.03</v>
      </c>
      <c r="E15" s="34">
        <v>405.31049999999993</v>
      </c>
    </row>
    <row r="16" spans="1:6" ht="15.75" customHeight="1" x14ac:dyDescent="0.25">
      <c r="A16" s="10" t="s">
        <v>135</v>
      </c>
      <c r="B16" s="10" t="s">
        <v>136</v>
      </c>
      <c r="C16" s="12">
        <v>1</v>
      </c>
      <c r="D16" s="11">
        <v>64.319999999999993</v>
      </c>
      <c r="E16" s="34">
        <v>22.511999999999993</v>
      </c>
    </row>
    <row r="17" spans="1:5" ht="15.75" customHeight="1" x14ac:dyDescent="0.25">
      <c r="A17" s="10" t="s">
        <v>111</v>
      </c>
      <c r="B17" s="10" t="s">
        <v>112</v>
      </c>
      <c r="C17" s="12">
        <v>19</v>
      </c>
      <c r="D17" s="11">
        <v>92.55</v>
      </c>
      <c r="E17" s="34">
        <v>32.392499999999998</v>
      </c>
    </row>
    <row r="18" spans="1:5" ht="15.75" customHeight="1" x14ac:dyDescent="0.25">
      <c r="A18" s="10" t="s">
        <v>95</v>
      </c>
      <c r="B18" s="10" t="s">
        <v>96</v>
      </c>
      <c r="C18" s="12">
        <v>6</v>
      </c>
      <c r="D18" s="11">
        <v>165.77</v>
      </c>
      <c r="E18" s="34">
        <v>58.019499999999994</v>
      </c>
    </row>
    <row r="19" spans="1:5" ht="15.75" customHeight="1" x14ac:dyDescent="0.25">
      <c r="A19" s="10" t="s">
        <v>141</v>
      </c>
      <c r="B19" s="10" t="s">
        <v>142</v>
      </c>
      <c r="C19" s="12">
        <v>17</v>
      </c>
      <c r="D19" s="11">
        <v>29.27</v>
      </c>
      <c r="E19" s="34">
        <v>10.244499999999999</v>
      </c>
    </row>
    <row r="20" spans="1:5" ht="15.75" customHeight="1" x14ac:dyDescent="0.25">
      <c r="A20" s="10" t="s">
        <v>93</v>
      </c>
      <c r="B20" s="10" t="s">
        <v>94</v>
      </c>
      <c r="C20" s="12">
        <v>1</v>
      </c>
      <c r="D20" s="11">
        <v>367.79</v>
      </c>
      <c r="E20" s="34">
        <v>128.72649999999999</v>
      </c>
    </row>
    <row r="21" spans="1:5" ht="15.75" customHeight="1" x14ac:dyDescent="0.25">
      <c r="A21" s="10" t="s">
        <v>139</v>
      </c>
      <c r="B21" s="10" t="s">
        <v>140</v>
      </c>
      <c r="C21" s="12">
        <v>1</v>
      </c>
      <c r="D21" s="11">
        <v>38</v>
      </c>
      <c r="E21" s="34">
        <v>13.3</v>
      </c>
    </row>
    <row r="22" spans="1:5" ht="15.75" customHeight="1" x14ac:dyDescent="0.25">
      <c r="A22" s="10" t="s">
        <v>105</v>
      </c>
      <c r="B22" s="10" t="s">
        <v>106</v>
      </c>
      <c r="C22" s="12">
        <v>1</v>
      </c>
      <c r="D22" s="11"/>
      <c r="E22" s="34">
        <v>15</v>
      </c>
    </row>
    <row r="23" spans="1:5" ht="15.75" customHeight="1" x14ac:dyDescent="0.25">
      <c r="A23" s="10" t="s">
        <v>81</v>
      </c>
      <c r="B23" s="10" t="s">
        <v>82</v>
      </c>
      <c r="C23" s="12">
        <v>3</v>
      </c>
      <c r="D23" s="11">
        <v>367.97</v>
      </c>
      <c r="E23" s="34">
        <v>128.7895</v>
      </c>
    </row>
    <row r="24" spans="1:5" ht="15.75" customHeight="1" x14ac:dyDescent="0.25">
      <c r="A24" s="10" t="s">
        <v>175</v>
      </c>
      <c r="B24" s="10" t="s">
        <v>176</v>
      </c>
      <c r="C24" s="12">
        <v>1</v>
      </c>
      <c r="D24" s="11"/>
      <c r="E24" s="34">
        <v>1821.0570000000002</v>
      </c>
    </row>
    <row r="25" spans="1:5" ht="15.75" customHeight="1" x14ac:dyDescent="0.25">
      <c r="A25" s="10" t="s">
        <v>117</v>
      </c>
      <c r="B25" s="10" t="s">
        <v>118</v>
      </c>
      <c r="C25" s="12">
        <v>1</v>
      </c>
      <c r="D25" s="11">
        <v>487.99</v>
      </c>
      <c r="E25" s="34">
        <v>170.79649999999998</v>
      </c>
    </row>
    <row r="26" spans="1:5" ht="15.75" customHeight="1" x14ac:dyDescent="0.25">
      <c r="A26" s="10" t="s">
        <v>167</v>
      </c>
      <c r="B26" s="10" t="s">
        <v>168</v>
      </c>
      <c r="C26" s="12">
        <v>10</v>
      </c>
      <c r="D26" s="11">
        <v>764.92</v>
      </c>
      <c r="E26" s="34">
        <v>267.72199999999998</v>
      </c>
    </row>
    <row r="27" spans="1:5" ht="15.75" customHeight="1" x14ac:dyDescent="0.25">
      <c r="A27" s="10" t="s">
        <v>161</v>
      </c>
      <c r="B27" s="10" t="s">
        <v>162</v>
      </c>
      <c r="C27" s="12">
        <v>21</v>
      </c>
      <c r="D27" s="11">
        <v>226.26</v>
      </c>
      <c r="E27" s="34">
        <v>79.191000000000003</v>
      </c>
    </row>
    <row r="28" spans="1:5" ht="15.75" customHeight="1" x14ac:dyDescent="0.25">
      <c r="A28" s="10" t="s">
        <v>125</v>
      </c>
      <c r="B28" s="10" t="s">
        <v>126</v>
      </c>
      <c r="C28" s="12">
        <v>10</v>
      </c>
      <c r="D28" s="11">
        <v>862.03</v>
      </c>
      <c r="E28" s="34">
        <v>301.71050000000002</v>
      </c>
    </row>
    <row r="29" spans="1:5" ht="15.75" customHeight="1" x14ac:dyDescent="0.25">
      <c r="A29" s="10" t="s">
        <v>157</v>
      </c>
      <c r="B29" s="10" t="s">
        <v>158</v>
      </c>
      <c r="C29" s="12">
        <v>3</v>
      </c>
      <c r="D29" s="11">
        <v>122.19</v>
      </c>
      <c r="E29" s="34">
        <v>42.766499999999994</v>
      </c>
    </row>
    <row r="30" spans="1:5" ht="15.75" customHeight="1" x14ac:dyDescent="0.25">
      <c r="A30" s="10" t="s">
        <v>133</v>
      </c>
      <c r="B30" s="10" t="s">
        <v>134</v>
      </c>
      <c r="C30" s="12">
        <v>15</v>
      </c>
      <c r="D30" s="11">
        <v>69.36</v>
      </c>
      <c r="E30" s="34">
        <v>24.275999999999996</v>
      </c>
    </row>
    <row r="31" spans="1:5" ht="15.75" customHeight="1" x14ac:dyDescent="0.25">
      <c r="A31" s="10" t="s">
        <v>129</v>
      </c>
      <c r="B31" s="10" t="s">
        <v>130</v>
      </c>
      <c r="C31" s="12">
        <v>7</v>
      </c>
      <c r="D31" s="11">
        <v>952.63</v>
      </c>
      <c r="E31" s="34">
        <v>333.42049999999995</v>
      </c>
    </row>
    <row r="32" spans="1:5" ht="15.75" customHeight="1" x14ac:dyDescent="0.25">
      <c r="A32" s="10" t="s">
        <v>543</v>
      </c>
      <c r="B32" s="10" t="s">
        <v>104</v>
      </c>
      <c r="C32" s="12">
        <v>5</v>
      </c>
      <c r="D32" s="11">
        <v>1.77</v>
      </c>
      <c r="E32" s="34">
        <v>0.61949999999999994</v>
      </c>
    </row>
    <row r="33" spans="1:5" ht="15.75" customHeight="1" x14ac:dyDescent="0.25">
      <c r="A33" s="10" t="s">
        <v>89</v>
      </c>
      <c r="B33" s="10" t="s">
        <v>90</v>
      </c>
      <c r="C33" s="12">
        <v>5</v>
      </c>
      <c r="D33" s="11">
        <v>507.53</v>
      </c>
      <c r="E33" s="34">
        <v>177.63549999999998</v>
      </c>
    </row>
    <row r="34" spans="1:5" ht="15.75" customHeight="1" x14ac:dyDescent="0.25">
      <c r="A34" s="10" t="s">
        <v>181</v>
      </c>
      <c r="B34" s="10" t="s">
        <v>182</v>
      </c>
      <c r="C34" s="12">
        <v>3</v>
      </c>
      <c r="D34" s="11">
        <v>6876.42</v>
      </c>
      <c r="E34" s="34">
        <v>2406.7470000000003</v>
      </c>
    </row>
    <row r="35" spans="1:5" ht="15.75" customHeight="1" x14ac:dyDescent="0.25">
      <c r="A35" s="10" t="s">
        <v>183</v>
      </c>
      <c r="B35" s="10" t="s">
        <v>184</v>
      </c>
      <c r="C35" s="12">
        <v>3</v>
      </c>
      <c r="D35" s="11">
        <v>6876.42</v>
      </c>
      <c r="E35" s="34">
        <v>2406.7470000000003</v>
      </c>
    </row>
    <row r="36" spans="1:5" ht="15.75" customHeight="1" x14ac:dyDescent="0.25">
      <c r="A36" s="10" t="s">
        <v>91</v>
      </c>
      <c r="B36" s="10" t="s">
        <v>92</v>
      </c>
      <c r="C36" s="12">
        <v>3</v>
      </c>
      <c r="D36" s="11">
        <v>20.53</v>
      </c>
      <c r="E36" s="34">
        <v>7.1854999999999993</v>
      </c>
    </row>
    <row r="37" spans="1:5" ht="15.75" customHeight="1" x14ac:dyDescent="0.25">
      <c r="A37" s="10" t="s">
        <v>185</v>
      </c>
      <c r="B37" s="10" t="s">
        <v>186</v>
      </c>
      <c r="C37" s="12">
        <v>1</v>
      </c>
      <c r="D37" s="11">
        <v>4732.6899999999996</v>
      </c>
      <c r="E37" s="34">
        <v>1656.4414999999999</v>
      </c>
    </row>
    <row r="38" spans="1:5" ht="15.75" customHeight="1" x14ac:dyDescent="0.25">
      <c r="A38" s="10" t="s">
        <v>187</v>
      </c>
      <c r="B38" s="10" t="s">
        <v>188</v>
      </c>
      <c r="C38" s="12">
        <v>1</v>
      </c>
      <c r="D38" s="11">
        <v>4732.6899999999996</v>
      </c>
      <c r="E38" s="34">
        <v>1656.4414999999999</v>
      </c>
    </row>
    <row r="39" spans="1:5" ht="15.75" customHeight="1" x14ac:dyDescent="0.25">
      <c r="A39" s="10" t="s">
        <v>189</v>
      </c>
      <c r="B39" s="10" t="s">
        <v>190</v>
      </c>
      <c r="C39" s="12">
        <v>2</v>
      </c>
      <c r="D39" s="11">
        <v>1962</v>
      </c>
      <c r="E39" s="34">
        <v>686.7</v>
      </c>
    </row>
    <row r="40" spans="1:5" ht="15.75" customHeight="1" x14ac:dyDescent="0.25">
      <c r="A40" s="10" t="s">
        <v>155</v>
      </c>
      <c r="B40" s="10" t="s">
        <v>156</v>
      </c>
      <c r="C40" s="12">
        <v>26</v>
      </c>
      <c r="D40" s="11">
        <v>245.24</v>
      </c>
      <c r="E40" s="34">
        <v>85.834000000000003</v>
      </c>
    </row>
    <row r="41" spans="1:5" ht="15.75" customHeight="1" x14ac:dyDescent="0.25">
      <c r="A41" s="10" t="s">
        <v>153</v>
      </c>
      <c r="B41" s="10" t="s">
        <v>154</v>
      </c>
      <c r="C41" s="12">
        <v>10</v>
      </c>
      <c r="D41" s="11">
        <v>230.16</v>
      </c>
      <c r="E41" s="34">
        <v>80.555999999999983</v>
      </c>
    </row>
    <row r="42" spans="1:5" ht="15.75" customHeight="1" x14ac:dyDescent="0.25">
      <c r="A42" s="10" t="s">
        <v>165</v>
      </c>
      <c r="B42" s="10" t="s">
        <v>166</v>
      </c>
      <c r="C42" s="12">
        <v>2</v>
      </c>
      <c r="D42" s="11">
        <v>61.27</v>
      </c>
      <c r="E42" s="34">
        <v>21.444499999999998</v>
      </c>
    </row>
    <row r="43" spans="1:5" ht="15.75" customHeight="1" x14ac:dyDescent="0.25">
      <c r="A43" s="10" t="s">
        <v>83</v>
      </c>
      <c r="B43" s="10" t="s">
        <v>84</v>
      </c>
      <c r="C43" s="12">
        <v>1</v>
      </c>
      <c r="D43" s="11">
        <v>667.43</v>
      </c>
      <c r="E43" s="34">
        <v>233.60049999999995</v>
      </c>
    </row>
    <row r="44" spans="1:5" ht="15.75" customHeight="1" x14ac:dyDescent="0.25">
      <c r="A44" s="10" t="s">
        <v>147</v>
      </c>
      <c r="B44" s="10" t="s">
        <v>148</v>
      </c>
      <c r="C44" s="12">
        <v>6</v>
      </c>
      <c r="D44" s="11">
        <v>5.43</v>
      </c>
      <c r="E44" s="34">
        <v>1.9004999999999996</v>
      </c>
    </row>
    <row r="45" spans="1:5" ht="15.75" customHeight="1" x14ac:dyDescent="0.25">
      <c r="A45" s="10" t="s">
        <v>109</v>
      </c>
      <c r="B45" s="10" t="s">
        <v>110</v>
      </c>
      <c r="C45" s="12">
        <v>13</v>
      </c>
      <c r="D45" s="11">
        <v>165.56</v>
      </c>
      <c r="E45" s="34">
        <v>57.945999999999998</v>
      </c>
    </row>
    <row r="46" spans="1:5" ht="15.75" customHeight="1" x14ac:dyDescent="0.25">
      <c r="A46" s="10" t="s">
        <v>171</v>
      </c>
      <c r="B46" s="10" t="s">
        <v>172</v>
      </c>
      <c r="C46" s="12">
        <v>1</v>
      </c>
      <c r="D46" s="11">
        <v>131.86000000000001</v>
      </c>
      <c r="E46" s="34">
        <v>46.150999999999996</v>
      </c>
    </row>
    <row r="47" spans="1:5" ht="15.75" customHeight="1" x14ac:dyDescent="0.25">
      <c r="A47" s="10" t="s">
        <v>173</v>
      </c>
      <c r="B47" s="10" t="s">
        <v>174</v>
      </c>
      <c r="C47" s="12">
        <v>1</v>
      </c>
      <c r="D47" s="11">
        <v>130.09</v>
      </c>
      <c r="E47" s="34">
        <v>45.531499999999994</v>
      </c>
    </row>
    <row r="48" spans="1:5" ht="15.75" customHeight="1" x14ac:dyDescent="0.25">
      <c r="A48" s="10" t="s">
        <v>169</v>
      </c>
      <c r="B48" s="10" t="s">
        <v>170</v>
      </c>
      <c r="C48" s="12">
        <v>3</v>
      </c>
      <c r="D48" s="11">
        <v>231.61</v>
      </c>
      <c r="E48" s="34">
        <v>81.063500000000005</v>
      </c>
    </row>
    <row r="49" spans="1:5" ht="15.75" customHeight="1" x14ac:dyDescent="0.25">
      <c r="A49" s="10" t="s">
        <v>97</v>
      </c>
      <c r="B49" s="10" t="s">
        <v>98</v>
      </c>
      <c r="C49" s="12">
        <v>2</v>
      </c>
      <c r="D49" s="11">
        <v>131.24</v>
      </c>
      <c r="E49" s="34">
        <v>45.933999999999997</v>
      </c>
    </row>
    <row r="50" spans="1:5" ht="15.75" customHeight="1" x14ac:dyDescent="0.25">
      <c r="A50" s="10" t="s">
        <v>137</v>
      </c>
      <c r="B50" s="10" t="s">
        <v>138</v>
      </c>
      <c r="C50" s="12">
        <v>6</v>
      </c>
      <c r="D50" s="11">
        <v>84.21</v>
      </c>
      <c r="E50" s="34">
        <v>29.473499999999994</v>
      </c>
    </row>
    <row r="51" spans="1:5" ht="30" x14ac:dyDescent="0.25">
      <c r="A51" s="10" t="s">
        <v>107</v>
      </c>
      <c r="B51" s="10" t="s">
        <v>108</v>
      </c>
      <c r="C51" s="12">
        <v>1</v>
      </c>
      <c r="D51" s="11">
        <v>0</v>
      </c>
      <c r="E51" s="39" t="s">
        <v>552</v>
      </c>
    </row>
    <row r="52" spans="1:5" ht="15.75" customHeight="1" x14ac:dyDescent="0.25">
      <c r="A52" s="10" t="s">
        <v>99</v>
      </c>
      <c r="B52" s="10" t="s">
        <v>100</v>
      </c>
      <c r="C52" s="12">
        <v>1</v>
      </c>
      <c r="D52" s="11">
        <v>85.92</v>
      </c>
      <c r="E52" s="34">
        <v>30.071999999999996</v>
      </c>
    </row>
    <row r="53" spans="1:5" ht="15.75" customHeight="1" x14ac:dyDescent="0.25">
      <c r="A53" s="10" t="s">
        <v>143</v>
      </c>
      <c r="B53" s="10" t="s">
        <v>144</v>
      </c>
      <c r="C53" s="12">
        <v>15</v>
      </c>
      <c r="D53" s="11">
        <v>23.44</v>
      </c>
      <c r="E53" s="34">
        <v>8.2040000000000006</v>
      </c>
    </row>
    <row r="54" spans="1:5" ht="15.75" customHeight="1" x14ac:dyDescent="0.25">
      <c r="A54" s="10" t="s">
        <v>113</v>
      </c>
      <c r="B54" s="10" t="s">
        <v>114</v>
      </c>
      <c r="C54" s="12">
        <v>3</v>
      </c>
      <c r="D54" s="11">
        <v>66.88</v>
      </c>
      <c r="E54" s="34">
        <v>23.407999999999994</v>
      </c>
    </row>
    <row r="55" spans="1:5" ht="15.75" customHeight="1" x14ac:dyDescent="0.25">
      <c r="A55" s="10" t="s">
        <v>115</v>
      </c>
      <c r="B55" s="10" t="s">
        <v>116</v>
      </c>
      <c r="C55" s="12">
        <v>9</v>
      </c>
      <c r="D55" s="11">
        <v>20.99</v>
      </c>
      <c r="E55" s="34">
        <v>7.3464999999999989</v>
      </c>
    </row>
    <row r="56" spans="1:5" ht="15.75" customHeight="1" x14ac:dyDescent="0.25">
      <c r="A56" s="10" t="s">
        <v>163</v>
      </c>
      <c r="B56" s="10" t="s">
        <v>164</v>
      </c>
      <c r="C56" s="12">
        <v>4</v>
      </c>
      <c r="D56" s="11">
        <v>273.31</v>
      </c>
      <c r="E56" s="34">
        <v>95.658500000000004</v>
      </c>
    </row>
    <row r="57" spans="1:5" ht="15.75" customHeight="1" x14ac:dyDescent="0.25">
      <c r="A57" s="10" t="s">
        <v>145</v>
      </c>
      <c r="B57" s="10" t="s">
        <v>146</v>
      </c>
      <c r="C57" s="12">
        <v>4</v>
      </c>
      <c r="D57" s="11">
        <v>287.85000000000002</v>
      </c>
      <c r="E57" s="34">
        <v>100.7475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2"/>
  <sheetViews>
    <sheetView zoomScaleNormal="100" workbookViewId="0">
      <selection activeCell="F12" sqref="F12"/>
    </sheetView>
  </sheetViews>
  <sheetFormatPr defaultRowHeight="15" x14ac:dyDescent="0.25"/>
  <cols>
    <col min="1" max="1" width="64.7109375" customWidth="1"/>
    <col min="3" max="4" width="11.28515625" customWidth="1"/>
    <col min="5" max="5" width="16.140625" style="32" customWidth="1"/>
    <col min="6" max="6" width="19" customWidth="1"/>
  </cols>
  <sheetData>
    <row r="1" spans="1:6" ht="25.5" x14ac:dyDescent="0.25">
      <c r="A1" s="3" t="s">
        <v>78</v>
      </c>
      <c r="B1" s="1" t="s">
        <v>79</v>
      </c>
      <c r="C1" s="1" t="s">
        <v>80</v>
      </c>
      <c r="D1" s="7" t="s">
        <v>541</v>
      </c>
      <c r="E1" s="33" t="s">
        <v>550</v>
      </c>
      <c r="F1" s="9" t="s">
        <v>551</v>
      </c>
    </row>
    <row r="2" spans="1:6" x14ac:dyDescent="0.25">
      <c r="A2" s="4" t="s">
        <v>203</v>
      </c>
      <c r="B2" s="4" t="s">
        <v>204</v>
      </c>
      <c r="C2" s="5">
        <v>1</v>
      </c>
      <c r="D2" s="35">
        <v>1169.04</v>
      </c>
      <c r="E2" s="36">
        <v>409.16399999999999</v>
      </c>
    </row>
    <row r="3" spans="1:6" x14ac:dyDescent="0.25">
      <c r="A3" s="4" t="s">
        <v>211</v>
      </c>
      <c r="B3" s="4" t="s">
        <v>212</v>
      </c>
      <c r="C3" s="5">
        <v>1</v>
      </c>
      <c r="D3" s="35">
        <v>1501.38</v>
      </c>
      <c r="E3" s="36">
        <v>525.48300000000006</v>
      </c>
    </row>
    <row r="4" spans="1:6" x14ac:dyDescent="0.25">
      <c r="A4" s="4" t="s">
        <v>244</v>
      </c>
      <c r="B4" s="6" t="s">
        <v>245</v>
      </c>
      <c r="C4" s="5">
        <v>29</v>
      </c>
      <c r="D4" s="35"/>
      <c r="E4" s="36">
        <v>98</v>
      </c>
    </row>
    <row r="5" spans="1:6" x14ac:dyDescent="0.25">
      <c r="A5" s="4" t="s">
        <v>201</v>
      </c>
      <c r="B5" s="4" t="s">
        <v>202</v>
      </c>
      <c r="C5" s="5">
        <v>1</v>
      </c>
      <c r="D5" s="35">
        <v>55.13</v>
      </c>
      <c r="E5" s="36">
        <v>19.295499999999997</v>
      </c>
    </row>
    <row r="6" spans="1:6" x14ac:dyDescent="0.25">
      <c r="A6" s="4" t="s">
        <v>237</v>
      </c>
      <c r="B6" s="4" t="s">
        <v>238</v>
      </c>
      <c r="C6" s="5">
        <v>12</v>
      </c>
      <c r="D6" s="35">
        <v>33.72</v>
      </c>
      <c r="E6" s="36">
        <v>11.802</v>
      </c>
    </row>
    <row r="7" spans="1:6" x14ac:dyDescent="0.25">
      <c r="A7" s="4" t="s">
        <v>235</v>
      </c>
      <c r="B7" s="4" t="s">
        <v>236</v>
      </c>
      <c r="C7" s="5">
        <v>2</v>
      </c>
      <c r="D7" s="35">
        <v>107.24</v>
      </c>
      <c r="E7" s="36">
        <v>37.533999999999992</v>
      </c>
    </row>
    <row r="8" spans="1:6" x14ac:dyDescent="0.25">
      <c r="A8" s="4" t="s">
        <v>233</v>
      </c>
      <c r="B8" s="4" t="s">
        <v>234</v>
      </c>
      <c r="C8" s="5">
        <v>1</v>
      </c>
      <c r="D8" s="35">
        <v>80.94</v>
      </c>
      <c r="E8" s="36">
        <v>28.329000000000001</v>
      </c>
    </row>
    <row r="9" spans="1:6" x14ac:dyDescent="0.25">
      <c r="A9" s="4" t="s">
        <v>225</v>
      </c>
      <c r="B9" s="4" t="s">
        <v>226</v>
      </c>
      <c r="C9" s="5">
        <v>11</v>
      </c>
      <c r="D9" s="35"/>
      <c r="E9" s="36">
        <v>74</v>
      </c>
    </row>
    <row r="10" spans="1:6" x14ac:dyDescent="0.25">
      <c r="A10" s="4" t="s">
        <v>215</v>
      </c>
      <c r="B10" s="4" t="s">
        <v>216</v>
      </c>
      <c r="C10" s="5">
        <v>3</v>
      </c>
      <c r="D10" s="35"/>
      <c r="E10" s="36">
        <v>30</v>
      </c>
    </row>
    <row r="11" spans="1:6" x14ac:dyDescent="0.25">
      <c r="A11" s="6" t="s">
        <v>240</v>
      </c>
      <c r="B11" s="6" t="s">
        <v>241</v>
      </c>
      <c r="C11" s="5">
        <v>1</v>
      </c>
      <c r="D11" s="35"/>
      <c r="E11" s="36">
        <v>65</v>
      </c>
    </row>
    <row r="12" spans="1:6" x14ac:dyDescent="0.25">
      <c r="A12" s="6" t="s">
        <v>242</v>
      </c>
      <c r="B12" s="6" t="s">
        <v>243</v>
      </c>
      <c r="C12" s="5">
        <v>1</v>
      </c>
      <c r="D12" s="35"/>
      <c r="E12" s="36">
        <v>65</v>
      </c>
    </row>
    <row r="13" spans="1:6" x14ac:dyDescent="0.25">
      <c r="A13" s="4" t="s">
        <v>231</v>
      </c>
      <c r="B13" s="4" t="s">
        <v>232</v>
      </c>
      <c r="C13" s="5">
        <v>2</v>
      </c>
      <c r="D13" s="35"/>
      <c r="E13" s="36">
        <v>25</v>
      </c>
    </row>
    <row r="14" spans="1:6" x14ac:dyDescent="0.25">
      <c r="A14" s="4" t="s">
        <v>217</v>
      </c>
      <c r="B14" s="4" t="s">
        <v>218</v>
      </c>
      <c r="C14" s="5">
        <v>5</v>
      </c>
      <c r="D14" s="35">
        <v>115.82</v>
      </c>
      <c r="E14" s="36">
        <v>40.536999999999992</v>
      </c>
    </row>
    <row r="15" spans="1:6" x14ac:dyDescent="0.25">
      <c r="A15" s="4" t="s">
        <v>193</v>
      </c>
      <c r="B15" s="4" t="s">
        <v>194</v>
      </c>
      <c r="C15" s="5">
        <v>1</v>
      </c>
      <c r="D15" s="35">
        <v>284.95999999999998</v>
      </c>
      <c r="E15" s="36">
        <v>99.73599999999999</v>
      </c>
    </row>
    <row r="16" spans="1:6" x14ac:dyDescent="0.25">
      <c r="A16" s="4" t="s">
        <v>191</v>
      </c>
      <c r="B16" s="4" t="s">
        <v>192</v>
      </c>
      <c r="C16" s="5">
        <v>1</v>
      </c>
      <c r="D16" s="35">
        <v>217.23</v>
      </c>
      <c r="E16" s="36">
        <v>76.030499999999989</v>
      </c>
    </row>
    <row r="17" spans="1:5" x14ac:dyDescent="0.25">
      <c r="A17" s="4" t="s">
        <v>221</v>
      </c>
      <c r="B17" s="4" t="s">
        <v>222</v>
      </c>
      <c r="C17" s="5">
        <v>2</v>
      </c>
      <c r="D17" s="35"/>
      <c r="E17" s="36">
        <v>25</v>
      </c>
    </row>
    <row r="18" spans="1:5" x14ac:dyDescent="0.25">
      <c r="A18" s="4" t="s">
        <v>209</v>
      </c>
      <c r="B18" s="4" t="s">
        <v>210</v>
      </c>
      <c r="C18" s="5">
        <v>4</v>
      </c>
      <c r="D18" s="35">
        <v>6458.98</v>
      </c>
      <c r="E18" s="36">
        <v>2260.643</v>
      </c>
    </row>
    <row r="19" spans="1:5" ht="15" customHeight="1" x14ac:dyDescent="0.25">
      <c r="A19" s="4" t="s">
        <v>205</v>
      </c>
      <c r="B19" s="4" t="s">
        <v>206</v>
      </c>
      <c r="C19" s="5">
        <v>1</v>
      </c>
      <c r="D19" s="35">
        <v>6688.21</v>
      </c>
      <c r="E19" s="36">
        <v>2340.8734999999997</v>
      </c>
    </row>
    <row r="20" spans="1:5" x14ac:dyDescent="0.25">
      <c r="A20" s="4" t="s">
        <v>207</v>
      </c>
      <c r="B20" s="4" t="s">
        <v>208</v>
      </c>
      <c r="C20" s="5">
        <v>1</v>
      </c>
      <c r="D20" s="35">
        <v>843.34</v>
      </c>
      <c r="E20" s="36">
        <v>295.16899999999998</v>
      </c>
    </row>
    <row r="21" spans="1:5" x14ac:dyDescent="0.25">
      <c r="A21" s="4" t="s">
        <v>246</v>
      </c>
      <c r="B21" s="4" t="s">
        <v>247</v>
      </c>
      <c r="C21" s="5">
        <v>1</v>
      </c>
      <c r="D21" s="35">
        <v>957.69</v>
      </c>
      <c r="E21" s="36">
        <v>335.19150000000002</v>
      </c>
    </row>
    <row r="22" spans="1:5" x14ac:dyDescent="0.25">
      <c r="A22" s="4" t="s">
        <v>248</v>
      </c>
      <c r="B22" s="4" t="s">
        <v>249</v>
      </c>
      <c r="C22" s="5">
        <v>7</v>
      </c>
      <c r="D22" s="35">
        <v>1489.78</v>
      </c>
      <c r="E22" s="36">
        <v>521.423</v>
      </c>
    </row>
    <row r="23" spans="1:5" x14ac:dyDescent="0.25">
      <c r="A23" s="4" t="s">
        <v>250</v>
      </c>
      <c r="B23" s="4" t="s">
        <v>251</v>
      </c>
      <c r="C23" s="5">
        <v>1</v>
      </c>
      <c r="D23" s="35">
        <v>450.99</v>
      </c>
      <c r="E23" s="36">
        <v>157.84649999999999</v>
      </c>
    </row>
    <row r="24" spans="1:5" x14ac:dyDescent="0.25">
      <c r="A24" s="4" t="s">
        <v>227</v>
      </c>
      <c r="B24" s="4" t="s">
        <v>228</v>
      </c>
      <c r="C24" s="5">
        <v>2</v>
      </c>
      <c r="D24" s="35">
        <v>193.07</v>
      </c>
      <c r="E24" s="36">
        <v>67.574499999999986</v>
      </c>
    </row>
    <row r="25" spans="1:5" x14ac:dyDescent="0.25">
      <c r="A25" s="4" t="s">
        <v>223</v>
      </c>
      <c r="B25" s="4" t="s">
        <v>224</v>
      </c>
      <c r="C25" s="5">
        <v>3</v>
      </c>
      <c r="D25" s="35">
        <v>330.24</v>
      </c>
      <c r="E25" s="36">
        <v>115.584</v>
      </c>
    </row>
    <row r="26" spans="1:5" x14ac:dyDescent="0.25">
      <c r="A26" s="4" t="s">
        <v>229</v>
      </c>
      <c r="B26" s="4" t="s">
        <v>230</v>
      </c>
      <c r="C26" s="5">
        <v>1</v>
      </c>
      <c r="D26" s="35">
        <v>140.22</v>
      </c>
      <c r="E26" s="36">
        <v>49.076999999999998</v>
      </c>
    </row>
    <row r="27" spans="1:5" x14ac:dyDescent="0.25">
      <c r="A27" s="4" t="s">
        <v>199</v>
      </c>
      <c r="B27" s="4" t="s">
        <v>200</v>
      </c>
      <c r="C27" s="5">
        <v>1</v>
      </c>
      <c r="D27" s="35">
        <v>368.16</v>
      </c>
      <c r="E27" s="36">
        <v>128.85599999999999</v>
      </c>
    </row>
    <row r="28" spans="1:5" x14ac:dyDescent="0.25">
      <c r="A28" s="4" t="s">
        <v>197</v>
      </c>
      <c r="B28" s="4" t="s">
        <v>198</v>
      </c>
      <c r="C28" s="5">
        <v>6</v>
      </c>
      <c r="D28" s="35">
        <v>223.93</v>
      </c>
      <c r="E28" s="36">
        <v>78.375499999999988</v>
      </c>
    </row>
    <row r="29" spans="1:5" x14ac:dyDescent="0.25">
      <c r="A29" s="4" t="s">
        <v>195</v>
      </c>
      <c r="B29" s="4" t="s">
        <v>196</v>
      </c>
      <c r="C29" s="5">
        <v>1</v>
      </c>
      <c r="D29" s="35">
        <v>397.93</v>
      </c>
      <c r="E29" s="36">
        <v>139.27549999999997</v>
      </c>
    </row>
    <row r="30" spans="1:5" ht="30" x14ac:dyDescent="0.25">
      <c r="A30" s="4" t="s">
        <v>219</v>
      </c>
      <c r="B30" s="4" t="s">
        <v>220</v>
      </c>
      <c r="C30" s="5">
        <v>3</v>
      </c>
      <c r="D30" s="35">
        <v>102.14</v>
      </c>
      <c r="E30" s="36">
        <v>35.748999999999995</v>
      </c>
    </row>
    <row r="31" spans="1:5" ht="30" x14ac:dyDescent="0.25">
      <c r="A31" s="4" t="s">
        <v>540</v>
      </c>
      <c r="B31" s="6" t="s">
        <v>239</v>
      </c>
      <c r="C31" s="5">
        <v>1</v>
      </c>
      <c r="D31" s="35"/>
      <c r="E31" s="36">
        <v>51</v>
      </c>
    </row>
    <row r="32" spans="1:5" x14ac:dyDescent="0.25">
      <c r="A32" s="4" t="s">
        <v>213</v>
      </c>
      <c r="B32" s="4" t="s">
        <v>214</v>
      </c>
      <c r="C32" s="5">
        <v>1</v>
      </c>
      <c r="D32" s="35">
        <v>370.95</v>
      </c>
      <c r="E32" s="36">
        <v>129.83249999999998</v>
      </c>
    </row>
  </sheetData>
  <sortState ref="A2:F32">
    <sortCondition ref="B2:B32"/>
  </sortState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"/>
  <sheetViews>
    <sheetView zoomScaleNormal="100" workbookViewId="0">
      <selection activeCell="F13" sqref="F13"/>
    </sheetView>
  </sheetViews>
  <sheetFormatPr defaultRowHeight="15" x14ac:dyDescent="0.25"/>
  <cols>
    <col min="1" max="1" width="50.140625" customWidth="1"/>
    <col min="3" max="4" width="13.7109375" customWidth="1"/>
    <col min="5" max="5" width="13.85546875" style="32" customWidth="1"/>
    <col min="6" max="6" width="19.85546875" customWidth="1"/>
  </cols>
  <sheetData>
    <row r="1" spans="1:6" ht="25.5" x14ac:dyDescent="0.25">
      <c r="A1" s="3" t="s">
        <v>78</v>
      </c>
      <c r="B1" s="1" t="s">
        <v>79</v>
      </c>
      <c r="C1" s="2" t="s">
        <v>80</v>
      </c>
      <c r="D1" s="2" t="s">
        <v>541</v>
      </c>
      <c r="E1" s="33" t="s">
        <v>550</v>
      </c>
      <c r="F1" s="9" t="s">
        <v>551</v>
      </c>
    </row>
    <row r="2" spans="1:6" ht="16.5" customHeight="1" x14ac:dyDescent="0.25">
      <c r="A2" s="19" t="s">
        <v>254</v>
      </c>
      <c r="B2" s="19" t="s">
        <v>255</v>
      </c>
      <c r="C2" s="21">
        <v>2</v>
      </c>
      <c r="D2" s="20">
        <v>9</v>
      </c>
      <c r="E2" s="37">
        <v>3.1499999999999995</v>
      </c>
    </row>
    <row r="3" spans="1:6" ht="16.5" customHeight="1" x14ac:dyDescent="0.25">
      <c r="A3" s="19" t="s">
        <v>548</v>
      </c>
      <c r="B3" s="19" t="s">
        <v>549</v>
      </c>
      <c r="C3" s="21">
        <v>1</v>
      </c>
      <c r="D3" s="20"/>
      <c r="E3" s="37">
        <v>15</v>
      </c>
    </row>
    <row r="4" spans="1:6" ht="16.5" customHeight="1" x14ac:dyDescent="0.25">
      <c r="A4" s="19" t="s">
        <v>258</v>
      </c>
      <c r="B4" s="19" t="s">
        <v>259</v>
      </c>
      <c r="C4" s="21">
        <v>4</v>
      </c>
      <c r="D4" s="20">
        <v>324.13</v>
      </c>
      <c r="E4" s="37">
        <v>113.44549999999998</v>
      </c>
    </row>
    <row r="5" spans="1:6" ht="16.5" customHeight="1" x14ac:dyDescent="0.25">
      <c r="A5" s="19" t="s">
        <v>252</v>
      </c>
      <c r="B5" s="19" t="s">
        <v>253</v>
      </c>
      <c r="C5" s="21">
        <v>1</v>
      </c>
      <c r="D5" s="20"/>
      <c r="E5" s="37">
        <v>70</v>
      </c>
    </row>
    <row r="6" spans="1:6" ht="16.5" customHeight="1" x14ac:dyDescent="0.25">
      <c r="A6" s="19" t="s">
        <v>260</v>
      </c>
      <c r="B6" s="19" t="s">
        <v>261</v>
      </c>
      <c r="C6" s="21">
        <v>6</v>
      </c>
      <c r="D6" s="20">
        <v>85</v>
      </c>
      <c r="E6" s="37">
        <v>29.75</v>
      </c>
    </row>
    <row r="7" spans="1:6" ht="16.5" customHeight="1" x14ac:dyDescent="0.25">
      <c r="A7" s="19" t="s">
        <v>262</v>
      </c>
      <c r="B7" s="19" t="s">
        <v>263</v>
      </c>
      <c r="C7" s="21">
        <v>1</v>
      </c>
      <c r="D7" s="20"/>
      <c r="E7" s="37">
        <v>10</v>
      </c>
    </row>
    <row r="8" spans="1:6" ht="16.5" customHeight="1" x14ac:dyDescent="0.25">
      <c r="A8" s="19" t="s">
        <v>256</v>
      </c>
      <c r="B8" s="19" t="s">
        <v>257</v>
      </c>
      <c r="C8" s="21">
        <v>1</v>
      </c>
      <c r="D8" s="20">
        <v>175</v>
      </c>
      <c r="E8" s="37">
        <v>61.25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8"/>
  <sheetViews>
    <sheetView zoomScaleNormal="100" workbookViewId="0">
      <selection activeCell="I10" sqref="I10"/>
    </sheetView>
  </sheetViews>
  <sheetFormatPr defaultRowHeight="15" x14ac:dyDescent="0.25"/>
  <cols>
    <col min="1" max="1" width="85.7109375" customWidth="1"/>
    <col min="2" max="2" width="12.140625" customWidth="1"/>
    <col min="3" max="4" width="14.85546875" customWidth="1"/>
    <col min="5" max="5" width="14.85546875" style="24" customWidth="1"/>
    <col min="6" max="6" width="18.140625" customWidth="1"/>
  </cols>
  <sheetData>
    <row r="1" spans="1:6" ht="25.5" x14ac:dyDescent="0.25">
      <c r="A1" s="3" t="s">
        <v>78</v>
      </c>
      <c r="B1" s="1" t="s">
        <v>79</v>
      </c>
      <c r="C1" s="1" t="s">
        <v>80</v>
      </c>
      <c r="D1" s="1" t="s">
        <v>541</v>
      </c>
      <c r="E1" s="33" t="s">
        <v>550</v>
      </c>
      <c r="F1" s="9" t="s">
        <v>553</v>
      </c>
    </row>
    <row r="2" spans="1:6" ht="18" customHeight="1" x14ac:dyDescent="0.25">
      <c r="A2" s="13" t="s">
        <v>328</v>
      </c>
      <c r="B2" s="13" t="s">
        <v>329</v>
      </c>
      <c r="C2" s="15">
        <v>1</v>
      </c>
      <c r="D2" s="14"/>
      <c r="E2" s="38">
        <v>3</v>
      </c>
    </row>
    <row r="3" spans="1:6" ht="18" customHeight="1" x14ac:dyDescent="0.25">
      <c r="A3" s="13" t="s">
        <v>320</v>
      </c>
      <c r="B3" s="13" t="s">
        <v>321</v>
      </c>
      <c r="C3" s="15">
        <v>2</v>
      </c>
      <c r="D3" s="14">
        <v>61.93</v>
      </c>
      <c r="E3" s="38">
        <v>21.6755</v>
      </c>
    </row>
    <row r="4" spans="1:6" ht="18" customHeight="1" x14ac:dyDescent="0.25">
      <c r="A4" s="13" t="s">
        <v>314</v>
      </c>
      <c r="B4" s="13" t="s">
        <v>315</v>
      </c>
      <c r="C4" s="15">
        <v>1</v>
      </c>
      <c r="D4" s="14">
        <v>0.48</v>
      </c>
      <c r="E4" s="38">
        <v>0.16799999999999998</v>
      </c>
    </row>
    <row r="5" spans="1:6" ht="18" customHeight="1" x14ac:dyDescent="0.25">
      <c r="A5" s="13" t="s">
        <v>312</v>
      </c>
      <c r="B5" s="13" t="s">
        <v>313</v>
      </c>
      <c r="C5" s="15">
        <v>1</v>
      </c>
      <c r="D5" s="14">
        <v>13.86</v>
      </c>
      <c r="E5" s="38">
        <v>4.8509999999999991</v>
      </c>
    </row>
    <row r="6" spans="1:6" ht="18" customHeight="1" x14ac:dyDescent="0.25">
      <c r="A6" s="13" t="s">
        <v>326</v>
      </c>
      <c r="B6" s="13" t="s">
        <v>327</v>
      </c>
      <c r="C6" s="15">
        <v>1</v>
      </c>
      <c r="D6" s="14">
        <v>56.24</v>
      </c>
      <c r="E6" s="38">
        <v>19.683999999999997</v>
      </c>
    </row>
    <row r="7" spans="1:6" ht="18" customHeight="1" x14ac:dyDescent="0.25">
      <c r="A7" s="13" t="s">
        <v>292</v>
      </c>
      <c r="B7" s="13" t="s">
        <v>293</v>
      </c>
      <c r="C7" s="15">
        <v>6</v>
      </c>
      <c r="D7" s="14">
        <v>11.64</v>
      </c>
      <c r="E7" s="38">
        <v>4.0739999999999998</v>
      </c>
    </row>
    <row r="8" spans="1:6" ht="18" customHeight="1" x14ac:dyDescent="0.25">
      <c r="A8" s="13" t="s">
        <v>318</v>
      </c>
      <c r="B8" s="13" t="s">
        <v>319</v>
      </c>
      <c r="C8" s="15">
        <v>1</v>
      </c>
      <c r="D8" s="14">
        <v>59.44</v>
      </c>
      <c r="E8" s="38">
        <v>20.803999999999995</v>
      </c>
    </row>
    <row r="9" spans="1:6" ht="18" customHeight="1" x14ac:dyDescent="0.25">
      <c r="A9" s="13" t="s">
        <v>306</v>
      </c>
      <c r="B9" s="13" t="s">
        <v>307</v>
      </c>
      <c r="C9" s="15">
        <v>530</v>
      </c>
      <c r="D9" s="14"/>
      <c r="E9" s="38">
        <v>500</v>
      </c>
    </row>
    <row r="10" spans="1:6" ht="18" customHeight="1" x14ac:dyDescent="0.25">
      <c r="A10" s="13" t="s">
        <v>330</v>
      </c>
      <c r="B10" s="13" t="s">
        <v>331</v>
      </c>
      <c r="C10" s="15">
        <v>2</v>
      </c>
      <c r="D10" s="14"/>
      <c r="E10" s="38">
        <v>3</v>
      </c>
    </row>
    <row r="11" spans="1:6" ht="18" customHeight="1" x14ac:dyDescent="0.25">
      <c r="A11" s="13" t="s">
        <v>324</v>
      </c>
      <c r="B11" s="13" t="s">
        <v>325</v>
      </c>
      <c r="C11" s="15">
        <v>1</v>
      </c>
      <c r="D11" s="14"/>
      <c r="E11" s="38">
        <v>5</v>
      </c>
    </row>
    <row r="12" spans="1:6" ht="18" customHeight="1" x14ac:dyDescent="0.25">
      <c r="A12" s="13" t="s">
        <v>308</v>
      </c>
      <c r="B12" s="13" t="s">
        <v>309</v>
      </c>
      <c r="C12" s="15">
        <v>1</v>
      </c>
      <c r="D12" s="14">
        <v>334.25</v>
      </c>
      <c r="E12" s="38">
        <v>116.98749999999998</v>
      </c>
    </row>
    <row r="13" spans="1:6" ht="18" customHeight="1" x14ac:dyDescent="0.25">
      <c r="A13" s="13" t="s">
        <v>316</v>
      </c>
      <c r="B13" s="13" t="s">
        <v>317</v>
      </c>
      <c r="C13" s="15">
        <v>3</v>
      </c>
      <c r="D13" s="14">
        <v>386.44</v>
      </c>
      <c r="E13" s="38">
        <v>135.25399999999999</v>
      </c>
    </row>
    <row r="14" spans="1:6" ht="18" customHeight="1" x14ac:dyDescent="0.25">
      <c r="A14" s="13" t="s">
        <v>270</v>
      </c>
      <c r="B14" s="13" t="s">
        <v>271</v>
      </c>
      <c r="C14" s="15">
        <v>2</v>
      </c>
      <c r="D14" s="14">
        <v>0.19</v>
      </c>
      <c r="E14" s="38">
        <v>6.649999999999999E-2</v>
      </c>
    </row>
    <row r="15" spans="1:6" ht="18" customHeight="1" x14ac:dyDescent="0.25">
      <c r="A15" s="13" t="s">
        <v>276</v>
      </c>
      <c r="B15" s="13" t="s">
        <v>277</v>
      </c>
      <c r="C15" s="15">
        <v>5</v>
      </c>
      <c r="D15" s="14">
        <v>41.86</v>
      </c>
      <c r="E15" s="38">
        <v>14.651</v>
      </c>
    </row>
    <row r="16" spans="1:6" ht="18" customHeight="1" x14ac:dyDescent="0.25">
      <c r="A16" s="13" t="s">
        <v>264</v>
      </c>
      <c r="B16" s="13" t="s">
        <v>265</v>
      </c>
      <c r="C16" s="15">
        <v>9</v>
      </c>
      <c r="D16" s="14">
        <v>2.6</v>
      </c>
      <c r="E16" s="38">
        <v>0.90999999999999992</v>
      </c>
    </row>
    <row r="17" spans="1:5" ht="18" customHeight="1" x14ac:dyDescent="0.25">
      <c r="A17" s="13" t="s">
        <v>280</v>
      </c>
      <c r="B17" s="13" t="s">
        <v>281</v>
      </c>
      <c r="C17" s="15">
        <v>53</v>
      </c>
      <c r="D17" s="14">
        <v>1.93</v>
      </c>
      <c r="E17" s="38">
        <v>0.67549999999999999</v>
      </c>
    </row>
    <row r="18" spans="1:5" ht="18" customHeight="1" x14ac:dyDescent="0.25">
      <c r="A18" s="13" t="s">
        <v>274</v>
      </c>
      <c r="B18" s="13" t="s">
        <v>275</v>
      </c>
      <c r="C18" s="15">
        <v>29</v>
      </c>
      <c r="D18" s="14">
        <v>1.37</v>
      </c>
      <c r="E18" s="38">
        <v>0.47950000000000004</v>
      </c>
    </row>
    <row r="19" spans="1:5" ht="18" customHeight="1" x14ac:dyDescent="0.25">
      <c r="A19" s="13" t="s">
        <v>272</v>
      </c>
      <c r="B19" s="13" t="s">
        <v>273</v>
      </c>
      <c r="C19" s="15">
        <v>46</v>
      </c>
      <c r="D19" s="14">
        <v>0.46</v>
      </c>
      <c r="E19" s="38">
        <v>0.16099999999999998</v>
      </c>
    </row>
    <row r="20" spans="1:5" ht="18" customHeight="1" x14ac:dyDescent="0.25">
      <c r="A20" s="13" t="s">
        <v>268</v>
      </c>
      <c r="B20" s="13" t="s">
        <v>269</v>
      </c>
      <c r="C20" s="15">
        <v>8</v>
      </c>
      <c r="D20" s="14"/>
      <c r="E20" s="38">
        <v>8</v>
      </c>
    </row>
    <row r="21" spans="1:5" ht="18" customHeight="1" x14ac:dyDescent="0.25">
      <c r="A21" s="13" t="s">
        <v>286</v>
      </c>
      <c r="B21" s="13" t="s">
        <v>287</v>
      </c>
      <c r="C21" s="15">
        <v>42</v>
      </c>
      <c r="D21" s="14">
        <v>4.13</v>
      </c>
      <c r="E21" s="38">
        <v>1.4455</v>
      </c>
    </row>
    <row r="22" spans="1:5" ht="18" customHeight="1" x14ac:dyDescent="0.25">
      <c r="A22" s="13" t="s">
        <v>282</v>
      </c>
      <c r="B22" s="13" t="s">
        <v>283</v>
      </c>
      <c r="C22" s="15">
        <v>46</v>
      </c>
      <c r="D22" s="14">
        <v>2.41</v>
      </c>
      <c r="E22" s="38">
        <v>0.84349999999999992</v>
      </c>
    </row>
    <row r="23" spans="1:5" ht="18" customHeight="1" x14ac:dyDescent="0.25">
      <c r="A23" s="13" t="s">
        <v>288</v>
      </c>
      <c r="B23" s="13" t="s">
        <v>289</v>
      </c>
      <c r="C23" s="15">
        <v>72</v>
      </c>
      <c r="D23" s="14">
        <v>3.25</v>
      </c>
      <c r="E23" s="38">
        <v>1.1374999999999997</v>
      </c>
    </row>
    <row r="24" spans="1:5" ht="18" customHeight="1" x14ac:dyDescent="0.25">
      <c r="A24" s="13" t="s">
        <v>278</v>
      </c>
      <c r="B24" s="13" t="s">
        <v>279</v>
      </c>
      <c r="C24" s="15">
        <v>29</v>
      </c>
      <c r="D24" s="14">
        <v>0.81</v>
      </c>
      <c r="E24" s="38">
        <v>0.28349999999999997</v>
      </c>
    </row>
    <row r="25" spans="1:5" ht="18" customHeight="1" x14ac:dyDescent="0.25">
      <c r="A25" s="13" t="s">
        <v>284</v>
      </c>
      <c r="B25" s="13" t="s">
        <v>285</v>
      </c>
      <c r="C25" s="15">
        <v>42</v>
      </c>
      <c r="D25" s="14">
        <v>1.68</v>
      </c>
      <c r="E25" s="38">
        <v>0.58799999999999986</v>
      </c>
    </row>
    <row r="26" spans="1:5" ht="18" customHeight="1" x14ac:dyDescent="0.25">
      <c r="A26" s="13" t="s">
        <v>290</v>
      </c>
      <c r="B26" s="13" t="s">
        <v>291</v>
      </c>
      <c r="C26" s="15">
        <v>40</v>
      </c>
      <c r="D26" s="14">
        <v>0.61</v>
      </c>
      <c r="E26" s="38">
        <v>0.21349999999999997</v>
      </c>
    </row>
    <row r="27" spans="1:5" ht="18" customHeight="1" x14ac:dyDescent="0.25">
      <c r="A27" s="13" t="s">
        <v>266</v>
      </c>
      <c r="B27" s="13" t="s">
        <v>267</v>
      </c>
      <c r="C27" s="15">
        <v>60</v>
      </c>
      <c r="D27" s="14">
        <v>0.45</v>
      </c>
      <c r="E27" s="38">
        <v>0.15749999999999997</v>
      </c>
    </row>
    <row r="28" spans="1:5" ht="18" customHeight="1" x14ac:dyDescent="0.25">
      <c r="A28" s="13" t="s">
        <v>310</v>
      </c>
      <c r="B28" s="13" t="s">
        <v>311</v>
      </c>
      <c r="C28" s="15">
        <v>2</v>
      </c>
      <c r="D28" s="14">
        <v>2.13</v>
      </c>
      <c r="E28" s="38">
        <v>0.74549999999999983</v>
      </c>
    </row>
    <row r="29" spans="1:5" ht="18" customHeight="1" x14ac:dyDescent="0.25">
      <c r="A29" s="13" t="s">
        <v>300</v>
      </c>
      <c r="B29" s="13" t="s">
        <v>301</v>
      </c>
      <c r="C29" s="15">
        <v>16</v>
      </c>
      <c r="D29" s="14">
        <v>0.69</v>
      </c>
      <c r="E29" s="38">
        <v>0.24149999999999999</v>
      </c>
    </row>
    <row r="30" spans="1:5" ht="18" customHeight="1" x14ac:dyDescent="0.25">
      <c r="A30" s="13" t="s">
        <v>322</v>
      </c>
      <c r="B30" s="13" t="s">
        <v>323</v>
      </c>
      <c r="C30" s="15">
        <v>5</v>
      </c>
      <c r="D30" s="14">
        <v>24.78</v>
      </c>
      <c r="E30" s="38">
        <v>8.6729999999999983</v>
      </c>
    </row>
    <row r="31" spans="1:5" ht="18" customHeight="1" x14ac:dyDescent="0.25">
      <c r="A31" s="13" t="s">
        <v>294</v>
      </c>
      <c r="B31" s="13" t="s">
        <v>295</v>
      </c>
      <c r="C31" s="15">
        <v>8</v>
      </c>
      <c r="D31" s="14">
        <v>3.88</v>
      </c>
      <c r="E31" s="38">
        <v>1.3580000000000001</v>
      </c>
    </row>
    <row r="32" spans="1:5" ht="18" customHeight="1" x14ac:dyDescent="0.25">
      <c r="A32" s="13" t="s">
        <v>296</v>
      </c>
      <c r="B32" s="13" t="s">
        <v>297</v>
      </c>
      <c r="C32" s="15">
        <v>1</v>
      </c>
      <c r="D32" s="14"/>
      <c r="E32" s="38">
        <v>334.67700000000002</v>
      </c>
    </row>
    <row r="33" spans="1:5" ht="18" customHeight="1" x14ac:dyDescent="0.25">
      <c r="A33" s="13" t="s">
        <v>332</v>
      </c>
      <c r="B33" s="13" t="s">
        <v>333</v>
      </c>
      <c r="C33" s="15">
        <v>1</v>
      </c>
      <c r="D33" s="14"/>
      <c r="E33" s="38">
        <v>3</v>
      </c>
    </row>
    <row r="34" spans="1:5" ht="18" customHeight="1" x14ac:dyDescent="0.25">
      <c r="A34" s="13" t="s">
        <v>304</v>
      </c>
      <c r="B34" s="13" t="s">
        <v>305</v>
      </c>
      <c r="C34" s="15">
        <v>1</v>
      </c>
      <c r="D34" s="14">
        <v>127.92</v>
      </c>
      <c r="E34" s="38">
        <v>44.771999999999991</v>
      </c>
    </row>
    <row r="35" spans="1:5" ht="18" customHeight="1" x14ac:dyDescent="0.25">
      <c r="A35" s="13" t="s">
        <v>334</v>
      </c>
      <c r="B35" s="13" t="s">
        <v>335</v>
      </c>
      <c r="C35" s="15">
        <v>2</v>
      </c>
      <c r="D35" s="14"/>
      <c r="E35" s="38">
        <v>5</v>
      </c>
    </row>
    <row r="36" spans="1:5" ht="18" customHeight="1" x14ac:dyDescent="0.25">
      <c r="A36" s="13" t="s">
        <v>298</v>
      </c>
      <c r="B36" s="13" t="s">
        <v>299</v>
      </c>
      <c r="C36" s="15">
        <v>10</v>
      </c>
      <c r="D36" s="14">
        <v>3.47</v>
      </c>
      <c r="E36" s="38">
        <v>1.2145000000000001</v>
      </c>
    </row>
    <row r="37" spans="1:5" ht="18" customHeight="1" x14ac:dyDescent="0.25">
      <c r="A37" s="13" t="s">
        <v>302</v>
      </c>
      <c r="B37" s="13" t="s">
        <v>303</v>
      </c>
      <c r="C37" s="15">
        <v>8</v>
      </c>
      <c r="D37" s="14">
        <v>0.31</v>
      </c>
      <c r="E37" s="38">
        <v>0.10849999999999999</v>
      </c>
    </row>
    <row r="38" spans="1:5" ht="18" customHeight="1" x14ac:dyDescent="0.25"/>
  </sheetData>
  <conditionalFormatting sqref="A1:A1048576">
    <cfRule type="duplicateValues" dxfId="1" priority="1"/>
  </conditionalFormatting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3"/>
  <sheetViews>
    <sheetView workbookViewId="0">
      <selection activeCell="I6" sqref="I6"/>
    </sheetView>
  </sheetViews>
  <sheetFormatPr defaultRowHeight="15" x14ac:dyDescent="0.25"/>
  <cols>
    <col min="1" max="1" width="82.85546875" customWidth="1"/>
    <col min="4" max="4" width="11.7109375" customWidth="1"/>
    <col min="5" max="5" width="15" style="24" customWidth="1"/>
    <col min="6" max="6" width="18" customWidth="1"/>
  </cols>
  <sheetData>
    <row r="1" spans="1:6" ht="31.5" x14ac:dyDescent="0.25">
      <c r="A1" s="3" t="s">
        <v>78</v>
      </c>
      <c r="B1" s="1" t="s">
        <v>79</v>
      </c>
      <c r="C1" s="2" t="s">
        <v>80</v>
      </c>
      <c r="D1" s="8" t="s">
        <v>541</v>
      </c>
      <c r="E1" s="22" t="s">
        <v>550</v>
      </c>
      <c r="F1" s="9" t="s">
        <v>551</v>
      </c>
    </row>
    <row r="2" spans="1:6" ht="24" customHeight="1" x14ac:dyDescent="0.25">
      <c r="A2" s="16" t="s">
        <v>538</v>
      </c>
      <c r="B2" s="16" t="s">
        <v>539</v>
      </c>
      <c r="C2" s="18">
        <v>2</v>
      </c>
      <c r="D2" s="17">
        <v>19.809999999999999</v>
      </c>
      <c r="E2" s="23">
        <f>D2-D2*0.65</f>
        <v>6.9334999999999987</v>
      </c>
    </row>
    <row r="3" spans="1:6" ht="30" x14ac:dyDescent="0.25">
      <c r="A3" s="16" t="s">
        <v>438</v>
      </c>
      <c r="B3" s="16" t="s">
        <v>439</v>
      </c>
      <c r="C3" s="18">
        <v>2</v>
      </c>
      <c r="D3" s="17"/>
      <c r="E3" s="40" t="s">
        <v>552</v>
      </c>
    </row>
    <row r="4" spans="1:6" ht="30" x14ac:dyDescent="0.25">
      <c r="A4" s="16" t="s">
        <v>422</v>
      </c>
      <c r="B4" s="16" t="s">
        <v>423</v>
      </c>
      <c r="C4" s="18">
        <v>1</v>
      </c>
      <c r="D4" s="17"/>
      <c r="E4" s="40" t="s">
        <v>552</v>
      </c>
    </row>
    <row r="5" spans="1:6" ht="24" customHeight="1" x14ac:dyDescent="0.25">
      <c r="A5" s="16" t="s">
        <v>420</v>
      </c>
      <c r="B5" s="16" t="s">
        <v>421</v>
      </c>
      <c r="C5" s="18">
        <v>57</v>
      </c>
      <c r="D5" s="17">
        <v>11.56</v>
      </c>
      <c r="E5" s="23">
        <f t="shared" ref="E3:E5" si="0">D5-D5*0.65</f>
        <v>4.0460000000000003</v>
      </c>
    </row>
    <row r="6" spans="1:6" ht="24" customHeight="1" x14ac:dyDescent="0.25">
      <c r="A6" s="16" t="s">
        <v>536</v>
      </c>
      <c r="B6" s="16" t="s">
        <v>537</v>
      </c>
      <c r="C6" s="18">
        <v>6</v>
      </c>
      <c r="D6" s="17">
        <v>2.11</v>
      </c>
      <c r="E6" s="23">
        <f>D6-D6*0.65</f>
        <v>0.73849999999999993</v>
      </c>
    </row>
    <row r="7" spans="1:6" ht="24" customHeight="1" x14ac:dyDescent="0.25">
      <c r="A7" s="16" t="s">
        <v>396</v>
      </c>
      <c r="B7" s="16" t="s">
        <v>397</v>
      </c>
      <c r="C7" s="18">
        <v>2</v>
      </c>
      <c r="D7" s="17">
        <v>36.479999999999997</v>
      </c>
      <c r="E7" s="23">
        <f t="shared" ref="E7:E70" si="1">D7-D7*0.65</f>
        <v>12.767999999999997</v>
      </c>
    </row>
    <row r="8" spans="1:6" ht="24" customHeight="1" x14ac:dyDescent="0.25">
      <c r="A8" s="16" t="s">
        <v>446</v>
      </c>
      <c r="B8" s="16" t="s">
        <v>447</v>
      </c>
      <c r="C8" s="18">
        <v>1</v>
      </c>
      <c r="D8" s="17">
        <v>8.9</v>
      </c>
      <c r="E8" s="23">
        <f t="shared" si="1"/>
        <v>3.1150000000000002</v>
      </c>
    </row>
    <row r="9" spans="1:6" ht="24" customHeight="1" x14ac:dyDescent="0.25">
      <c r="A9" s="16" t="s">
        <v>484</v>
      </c>
      <c r="B9" s="16" t="s">
        <v>485</v>
      </c>
      <c r="C9" s="18">
        <v>4</v>
      </c>
      <c r="D9" s="17">
        <v>65.97</v>
      </c>
      <c r="E9" s="23">
        <f t="shared" si="1"/>
        <v>23.089500000000001</v>
      </c>
    </row>
    <row r="10" spans="1:6" ht="24" customHeight="1" x14ac:dyDescent="0.25">
      <c r="A10" s="16" t="s">
        <v>430</v>
      </c>
      <c r="B10" s="16" t="s">
        <v>431</v>
      </c>
      <c r="C10" s="18">
        <v>1000</v>
      </c>
      <c r="D10" s="17">
        <v>0.65</v>
      </c>
      <c r="E10" s="23">
        <f t="shared" si="1"/>
        <v>0.22749999999999998</v>
      </c>
    </row>
    <row r="11" spans="1:6" ht="24" customHeight="1" x14ac:dyDescent="0.25">
      <c r="A11" s="16" t="s">
        <v>360</v>
      </c>
      <c r="B11" s="16" t="s">
        <v>361</v>
      </c>
      <c r="C11" s="18">
        <v>21</v>
      </c>
      <c r="D11" s="17">
        <v>3.91</v>
      </c>
      <c r="E11" s="23">
        <f t="shared" si="1"/>
        <v>1.3685</v>
      </c>
    </row>
    <row r="12" spans="1:6" ht="24" customHeight="1" x14ac:dyDescent="0.25">
      <c r="A12" s="16" t="s">
        <v>364</v>
      </c>
      <c r="B12" s="16" t="s">
        <v>365</v>
      </c>
      <c r="C12" s="18">
        <v>23</v>
      </c>
      <c r="D12" s="17">
        <v>4.0599999999999996</v>
      </c>
      <c r="E12" s="23">
        <f t="shared" si="1"/>
        <v>1.4209999999999998</v>
      </c>
    </row>
    <row r="13" spans="1:6" ht="24" customHeight="1" x14ac:dyDescent="0.25">
      <c r="A13" s="16" t="s">
        <v>374</v>
      </c>
      <c r="B13" s="16" t="s">
        <v>375</v>
      </c>
      <c r="C13" s="18">
        <v>1</v>
      </c>
      <c r="D13" s="17">
        <v>10.29</v>
      </c>
      <c r="E13" s="23">
        <f t="shared" si="1"/>
        <v>3.6014999999999997</v>
      </c>
    </row>
    <row r="14" spans="1:6" ht="24" customHeight="1" x14ac:dyDescent="0.25">
      <c r="A14" s="16" t="s">
        <v>378</v>
      </c>
      <c r="B14" s="16" t="s">
        <v>379</v>
      </c>
      <c r="C14" s="18">
        <v>9</v>
      </c>
      <c r="D14" s="17">
        <v>12.19</v>
      </c>
      <c r="E14" s="23">
        <f t="shared" si="1"/>
        <v>4.2664999999999997</v>
      </c>
    </row>
    <row r="15" spans="1:6" ht="24" customHeight="1" x14ac:dyDescent="0.25">
      <c r="A15" s="16" t="s">
        <v>432</v>
      </c>
      <c r="B15" s="16" t="s">
        <v>433</v>
      </c>
      <c r="C15" s="18">
        <v>480</v>
      </c>
      <c r="D15" s="17">
        <v>0.78</v>
      </c>
      <c r="E15" s="23">
        <f t="shared" si="1"/>
        <v>0.27300000000000002</v>
      </c>
    </row>
    <row r="16" spans="1:6" ht="24" customHeight="1" x14ac:dyDescent="0.25">
      <c r="A16" s="16" t="s">
        <v>450</v>
      </c>
      <c r="B16" s="16" t="s">
        <v>451</v>
      </c>
      <c r="C16" s="18">
        <v>11</v>
      </c>
      <c r="D16" s="17">
        <v>4.76</v>
      </c>
      <c r="E16" s="23">
        <f t="shared" si="1"/>
        <v>1.6659999999999999</v>
      </c>
    </row>
    <row r="17" spans="1:5" ht="24" customHeight="1" x14ac:dyDescent="0.25">
      <c r="A17" s="16" t="s">
        <v>462</v>
      </c>
      <c r="B17" s="16" t="s">
        <v>463</v>
      </c>
      <c r="C17" s="18">
        <v>100</v>
      </c>
      <c r="D17" s="17">
        <v>4.84</v>
      </c>
      <c r="E17" s="23">
        <f t="shared" si="1"/>
        <v>1.694</v>
      </c>
    </row>
    <row r="18" spans="1:5" ht="24" customHeight="1" x14ac:dyDescent="0.25">
      <c r="A18" s="16" t="s">
        <v>464</v>
      </c>
      <c r="B18" s="16" t="s">
        <v>465</v>
      </c>
      <c r="C18" s="18">
        <v>98</v>
      </c>
      <c r="D18" s="17">
        <v>4.84</v>
      </c>
      <c r="E18" s="23">
        <f t="shared" si="1"/>
        <v>1.694</v>
      </c>
    </row>
    <row r="19" spans="1:5" ht="24" customHeight="1" x14ac:dyDescent="0.25">
      <c r="A19" s="16" t="s">
        <v>340</v>
      </c>
      <c r="B19" s="16" t="s">
        <v>341</v>
      </c>
      <c r="C19" s="18">
        <v>3</v>
      </c>
      <c r="D19" s="17">
        <v>4.5199999999999996</v>
      </c>
      <c r="E19" s="23">
        <f t="shared" si="1"/>
        <v>1.5819999999999999</v>
      </c>
    </row>
    <row r="20" spans="1:5" ht="24" customHeight="1" x14ac:dyDescent="0.25">
      <c r="A20" s="16" t="s">
        <v>342</v>
      </c>
      <c r="B20" s="16" t="s">
        <v>343</v>
      </c>
      <c r="C20" s="18">
        <v>8</v>
      </c>
      <c r="D20" s="17">
        <v>8.24</v>
      </c>
      <c r="E20" s="23">
        <f t="shared" si="1"/>
        <v>2.8839999999999995</v>
      </c>
    </row>
    <row r="21" spans="1:5" ht="24" customHeight="1" x14ac:dyDescent="0.25">
      <c r="A21" s="16" t="s">
        <v>448</v>
      </c>
      <c r="B21" s="16" t="s">
        <v>449</v>
      </c>
      <c r="C21" s="18">
        <v>62</v>
      </c>
      <c r="D21" s="17">
        <v>1.87</v>
      </c>
      <c r="E21" s="23">
        <f t="shared" si="1"/>
        <v>0.65450000000000008</v>
      </c>
    </row>
    <row r="22" spans="1:5" ht="24" customHeight="1" x14ac:dyDescent="0.25">
      <c r="A22" s="16" t="s">
        <v>452</v>
      </c>
      <c r="B22" s="16" t="s">
        <v>453</v>
      </c>
      <c r="C22" s="18">
        <v>7</v>
      </c>
      <c r="D22" s="17">
        <v>24.01</v>
      </c>
      <c r="E22" s="23">
        <f t="shared" si="1"/>
        <v>8.4034999999999993</v>
      </c>
    </row>
    <row r="23" spans="1:5" ht="24" customHeight="1" x14ac:dyDescent="0.25">
      <c r="A23" s="16" t="s">
        <v>454</v>
      </c>
      <c r="B23" s="16" t="s">
        <v>455</v>
      </c>
      <c r="C23" s="18">
        <v>5</v>
      </c>
      <c r="D23" s="17">
        <v>35.47</v>
      </c>
      <c r="E23" s="23">
        <f t="shared" si="1"/>
        <v>12.4145</v>
      </c>
    </row>
    <row r="24" spans="1:5" ht="24" customHeight="1" x14ac:dyDescent="0.25">
      <c r="A24" s="16" t="s">
        <v>456</v>
      </c>
      <c r="B24" s="16" t="s">
        <v>457</v>
      </c>
      <c r="C24" s="18">
        <v>10</v>
      </c>
      <c r="D24" s="17">
        <v>48.56</v>
      </c>
      <c r="E24" s="23">
        <f t="shared" si="1"/>
        <v>16.995999999999999</v>
      </c>
    </row>
    <row r="25" spans="1:5" ht="24" customHeight="1" x14ac:dyDescent="0.25">
      <c r="A25" s="16" t="s">
        <v>460</v>
      </c>
      <c r="B25" s="16" t="s">
        <v>461</v>
      </c>
      <c r="C25" s="18">
        <v>14</v>
      </c>
      <c r="D25" s="17">
        <v>18.13</v>
      </c>
      <c r="E25" s="23">
        <f t="shared" si="1"/>
        <v>6.3454999999999995</v>
      </c>
    </row>
    <row r="26" spans="1:5" ht="24" customHeight="1" x14ac:dyDescent="0.25">
      <c r="A26" s="16" t="s">
        <v>400</v>
      </c>
      <c r="B26" s="16" t="s">
        <v>401</v>
      </c>
      <c r="C26" s="18">
        <v>5</v>
      </c>
      <c r="D26" s="17">
        <v>47.52</v>
      </c>
      <c r="E26" s="23">
        <f t="shared" si="1"/>
        <v>16.632000000000001</v>
      </c>
    </row>
    <row r="27" spans="1:5" ht="24" customHeight="1" x14ac:dyDescent="0.25">
      <c r="A27" s="16" t="s">
        <v>402</v>
      </c>
      <c r="B27" s="16" t="s">
        <v>403</v>
      </c>
      <c r="C27" s="18">
        <v>19</v>
      </c>
      <c r="D27" s="17">
        <v>44</v>
      </c>
      <c r="E27" s="23">
        <f t="shared" si="1"/>
        <v>15.399999999999999</v>
      </c>
    </row>
    <row r="28" spans="1:5" ht="24" customHeight="1" x14ac:dyDescent="0.25">
      <c r="A28" s="16" t="s">
        <v>404</v>
      </c>
      <c r="B28" s="16" t="s">
        <v>405</v>
      </c>
      <c r="C28" s="18">
        <v>6</v>
      </c>
      <c r="D28" s="17">
        <v>20.399999999999999</v>
      </c>
      <c r="E28" s="23">
        <f t="shared" si="1"/>
        <v>7.1399999999999988</v>
      </c>
    </row>
    <row r="29" spans="1:5" ht="24" customHeight="1" x14ac:dyDescent="0.25">
      <c r="A29" s="16" t="s">
        <v>406</v>
      </c>
      <c r="B29" s="16" t="s">
        <v>407</v>
      </c>
      <c r="C29" s="18">
        <v>5</v>
      </c>
      <c r="D29" s="17">
        <v>44.66</v>
      </c>
      <c r="E29" s="23">
        <f t="shared" si="1"/>
        <v>15.630999999999997</v>
      </c>
    </row>
    <row r="30" spans="1:5" ht="24" customHeight="1" x14ac:dyDescent="0.25">
      <c r="A30" s="16" t="s">
        <v>408</v>
      </c>
      <c r="B30" s="16" t="s">
        <v>409</v>
      </c>
      <c r="C30" s="18">
        <v>6</v>
      </c>
      <c r="D30" s="17">
        <v>20.399999999999999</v>
      </c>
      <c r="E30" s="23">
        <f t="shared" si="1"/>
        <v>7.1399999999999988</v>
      </c>
    </row>
    <row r="31" spans="1:5" ht="24" customHeight="1" x14ac:dyDescent="0.25">
      <c r="A31" s="16" t="s">
        <v>410</v>
      </c>
      <c r="B31" s="16" t="s">
        <v>411</v>
      </c>
      <c r="C31" s="18">
        <v>3</v>
      </c>
      <c r="D31" s="17">
        <v>47.19</v>
      </c>
      <c r="E31" s="23">
        <f t="shared" si="1"/>
        <v>16.516499999999997</v>
      </c>
    </row>
    <row r="32" spans="1:5" ht="24" customHeight="1" x14ac:dyDescent="0.25">
      <c r="A32" s="16" t="s">
        <v>412</v>
      </c>
      <c r="B32" s="16" t="s">
        <v>413</v>
      </c>
      <c r="C32" s="18">
        <v>5</v>
      </c>
      <c r="D32" s="17">
        <v>63.1</v>
      </c>
      <c r="E32" s="23">
        <f t="shared" si="1"/>
        <v>22.085000000000001</v>
      </c>
    </row>
    <row r="33" spans="1:5" ht="24" customHeight="1" x14ac:dyDescent="0.25">
      <c r="A33" s="16" t="s">
        <v>414</v>
      </c>
      <c r="B33" s="16" t="s">
        <v>415</v>
      </c>
      <c r="C33" s="18">
        <v>5</v>
      </c>
      <c r="D33" s="17">
        <v>62.05</v>
      </c>
      <c r="E33" s="23">
        <f t="shared" si="1"/>
        <v>21.717500000000001</v>
      </c>
    </row>
    <row r="34" spans="1:5" ht="24" customHeight="1" x14ac:dyDescent="0.25">
      <c r="A34" s="16" t="s">
        <v>416</v>
      </c>
      <c r="B34" s="16" t="s">
        <v>417</v>
      </c>
      <c r="C34" s="18">
        <v>5</v>
      </c>
      <c r="D34" s="17">
        <v>66.430000000000007</v>
      </c>
      <c r="E34" s="23">
        <f t="shared" si="1"/>
        <v>23.250500000000002</v>
      </c>
    </row>
    <row r="35" spans="1:5" ht="24" customHeight="1" x14ac:dyDescent="0.25">
      <c r="A35" s="16" t="s">
        <v>358</v>
      </c>
      <c r="B35" s="16" t="s">
        <v>359</v>
      </c>
      <c r="C35" s="18">
        <v>10</v>
      </c>
      <c r="D35" s="17">
        <v>5.7</v>
      </c>
      <c r="E35" s="23">
        <f t="shared" si="1"/>
        <v>1.9950000000000001</v>
      </c>
    </row>
    <row r="36" spans="1:5" ht="24" customHeight="1" x14ac:dyDescent="0.25">
      <c r="A36" s="16" t="s">
        <v>368</v>
      </c>
      <c r="B36" s="16" t="s">
        <v>369</v>
      </c>
      <c r="C36" s="18">
        <v>24</v>
      </c>
      <c r="D36" s="17">
        <v>6.08</v>
      </c>
      <c r="E36" s="23">
        <f t="shared" si="1"/>
        <v>2.1279999999999997</v>
      </c>
    </row>
    <row r="37" spans="1:5" ht="24" customHeight="1" x14ac:dyDescent="0.25">
      <c r="A37" s="16" t="s">
        <v>384</v>
      </c>
      <c r="B37" s="16" t="s">
        <v>385</v>
      </c>
      <c r="C37" s="18">
        <v>11</v>
      </c>
      <c r="D37" s="17">
        <v>12.21</v>
      </c>
      <c r="E37" s="23">
        <f t="shared" si="1"/>
        <v>4.2735000000000003</v>
      </c>
    </row>
    <row r="38" spans="1:5" ht="24" customHeight="1" x14ac:dyDescent="0.25">
      <c r="A38" s="16" t="s">
        <v>386</v>
      </c>
      <c r="B38" s="16" t="s">
        <v>387</v>
      </c>
      <c r="C38" s="18">
        <v>8</v>
      </c>
      <c r="D38" s="17">
        <v>14.26</v>
      </c>
      <c r="E38" s="23">
        <f t="shared" si="1"/>
        <v>4.9909999999999997</v>
      </c>
    </row>
    <row r="39" spans="1:5" ht="24" customHeight="1" x14ac:dyDescent="0.25">
      <c r="A39" s="16" t="s">
        <v>390</v>
      </c>
      <c r="B39" s="16" t="s">
        <v>391</v>
      </c>
      <c r="C39" s="18">
        <v>4</v>
      </c>
      <c r="D39" s="17">
        <v>12.88</v>
      </c>
      <c r="E39" s="23">
        <f t="shared" si="1"/>
        <v>4.5079999999999991</v>
      </c>
    </row>
    <row r="40" spans="1:5" ht="24" customHeight="1" x14ac:dyDescent="0.25">
      <c r="A40" s="16" t="s">
        <v>392</v>
      </c>
      <c r="B40" s="16" t="s">
        <v>393</v>
      </c>
      <c r="C40" s="18">
        <v>24</v>
      </c>
      <c r="D40" s="17">
        <v>13.91</v>
      </c>
      <c r="E40" s="23">
        <f t="shared" si="1"/>
        <v>4.8684999999999992</v>
      </c>
    </row>
    <row r="41" spans="1:5" ht="24" customHeight="1" x14ac:dyDescent="0.25">
      <c r="A41" s="16" t="s">
        <v>352</v>
      </c>
      <c r="B41" s="16" t="s">
        <v>353</v>
      </c>
      <c r="C41" s="18">
        <v>1</v>
      </c>
      <c r="D41" s="17">
        <v>77.98</v>
      </c>
      <c r="E41" s="23">
        <f t="shared" si="1"/>
        <v>27.292999999999999</v>
      </c>
    </row>
    <row r="42" spans="1:5" ht="24" customHeight="1" x14ac:dyDescent="0.25">
      <c r="A42" s="16" t="s">
        <v>354</v>
      </c>
      <c r="B42" s="16" t="s">
        <v>355</v>
      </c>
      <c r="C42" s="18">
        <v>4</v>
      </c>
      <c r="D42" s="17">
        <v>76.45</v>
      </c>
      <c r="E42" s="23">
        <f t="shared" si="1"/>
        <v>26.7575</v>
      </c>
    </row>
    <row r="43" spans="1:5" ht="24" customHeight="1" x14ac:dyDescent="0.25">
      <c r="A43" s="16" t="s">
        <v>346</v>
      </c>
      <c r="B43" s="16" t="s">
        <v>347</v>
      </c>
      <c r="C43" s="18">
        <v>10</v>
      </c>
      <c r="D43" s="17">
        <v>17.37</v>
      </c>
      <c r="E43" s="23">
        <f t="shared" si="1"/>
        <v>6.0794999999999995</v>
      </c>
    </row>
    <row r="44" spans="1:5" ht="24" customHeight="1" x14ac:dyDescent="0.25">
      <c r="A44" s="16" t="s">
        <v>398</v>
      </c>
      <c r="B44" s="16" t="s">
        <v>399</v>
      </c>
      <c r="C44" s="18">
        <v>2</v>
      </c>
      <c r="D44" s="17">
        <v>6.58</v>
      </c>
      <c r="E44" s="23">
        <f t="shared" si="1"/>
        <v>2.3029999999999999</v>
      </c>
    </row>
    <row r="45" spans="1:5" ht="24" customHeight="1" x14ac:dyDescent="0.25">
      <c r="A45" s="16" t="s">
        <v>428</v>
      </c>
      <c r="B45" s="16" t="s">
        <v>429</v>
      </c>
      <c r="C45" s="18">
        <v>99</v>
      </c>
      <c r="D45" s="17">
        <v>1.73</v>
      </c>
      <c r="E45" s="23">
        <f t="shared" si="1"/>
        <v>0.60549999999999993</v>
      </c>
    </row>
    <row r="46" spans="1:5" ht="24" customHeight="1" x14ac:dyDescent="0.25">
      <c r="A46" s="16" t="s">
        <v>434</v>
      </c>
      <c r="B46" s="16" t="s">
        <v>435</v>
      </c>
      <c r="C46" s="18">
        <v>247</v>
      </c>
      <c r="D46" s="17">
        <v>0.88</v>
      </c>
      <c r="E46" s="23">
        <f t="shared" si="1"/>
        <v>0.30799999999999994</v>
      </c>
    </row>
    <row r="47" spans="1:5" ht="24" customHeight="1" x14ac:dyDescent="0.25">
      <c r="A47" s="16" t="s">
        <v>442</v>
      </c>
      <c r="B47" s="16" t="s">
        <v>443</v>
      </c>
      <c r="C47" s="18">
        <v>5</v>
      </c>
      <c r="D47" s="17">
        <v>26.86</v>
      </c>
      <c r="E47" s="23">
        <f t="shared" si="1"/>
        <v>9.4009999999999998</v>
      </c>
    </row>
    <row r="48" spans="1:5" ht="24" customHeight="1" x14ac:dyDescent="0.25">
      <c r="A48" s="16" t="s">
        <v>468</v>
      </c>
      <c r="B48" s="16" t="s">
        <v>469</v>
      </c>
      <c r="C48" s="18">
        <v>10</v>
      </c>
      <c r="D48" s="17">
        <v>6.83</v>
      </c>
      <c r="E48" s="23">
        <f t="shared" si="1"/>
        <v>2.3905000000000003</v>
      </c>
    </row>
    <row r="49" spans="1:5" ht="24" customHeight="1" x14ac:dyDescent="0.25">
      <c r="A49" s="16" t="s">
        <v>478</v>
      </c>
      <c r="B49" s="16" t="s">
        <v>479</v>
      </c>
      <c r="C49" s="18">
        <v>148</v>
      </c>
      <c r="D49" s="17">
        <v>0.56000000000000005</v>
      </c>
      <c r="E49" s="23">
        <f t="shared" si="1"/>
        <v>0.19600000000000001</v>
      </c>
    </row>
    <row r="50" spans="1:5" ht="24" customHeight="1" x14ac:dyDescent="0.25">
      <c r="A50" s="16" t="s">
        <v>480</v>
      </c>
      <c r="B50" s="16" t="s">
        <v>481</v>
      </c>
      <c r="C50" s="18">
        <v>50</v>
      </c>
      <c r="D50" s="17">
        <v>0.78</v>
      </c>
      <c r="E50" s="23">
        <f t="shared" si="1"/>
        <v>0.27300000000000002</v>
      </c>
    </row>
    <row r="51" spans="1:5" ht="24" customHeight="1" x14ac:dyDescent="0.25">
      <c r="A51" s="16" t="s">
        <v>482</v>
      </c>
      <c r="B51" s="16" t="s">
        <v>483</v>
      </c>
      <c r="C51" s="18">
        <v>18</v>
      </c>
      <c r="D51" s="17">
        <v>1.1200000000000001</v>
      </c>
      <c r="E51" s="23">
        <f t="shared" si="1"/>
        <v>0.39200000000000002</v>
      </c>
    </row>
    <row r="52" spans="1:5" ht="30" x14ac:dyDescent="0.25">
      <c r="A52" s="16" t="s">
        <v>486</v>
      </c>
      <c r="B52" s="16" t="s">
        <v>487</v>
      </c>
      <c r="C52" s="18">
        <v>3</v>
      </c>
      <c r="D52" s="17"/>
      <c r="E52" s="40" t="s">
        <v>552</v>
      </c>
    </row>
    <row r="53" spans="1:5" ht="24" customHeight="1" x14ac:dyDescent="0.25">
      <c r="A53" s="16" t="s">
        <v>498</v>
      </c>
      <c r="B53" s="16" t="s">
        <v>499</v>
      </c>
      <c r="C53" s="18">
        <v>10</v>
      </c>
      <c r="D53" s="17">
        <v>16.91</v>
      </c>
      <c r="E53" s="23">
        <f t="shared" si="1"/>
        <v>5.9184999999999999</v>
      </c>
    </row>
    <row r="54" spans="1:5" ht="24" customHeight="1" x14ac:dyDescent="0.25">
      <c r="A54" s="16" t="s">
        <v>488</v>
      </c>
      <c r="B54" s="16" t="s">
        <v>489</v>
      </c>
      <c r="C54" s="18">
        <v>26</v>
      </c>
      <c r="D54" s="17">
        <v>2.62</v>
      </c>
      <c r="E54" s="23">
        <f t="shared" si="1"/>
        <v>0.91700000000000004</v>
      </c>
    </row>
    <row r="55" spans="1:5" ht="24" customHeight="1" x14ac:dyDescent="0.25">
      <c r="A55" s="16" t="s">
        <v>490</v>
      </c>
      <c r="B55" s="16" t="s">
        <v>491</v>
      </c>
      <c r="C55" s="18">
        <v>20</v>
      </c>
      <c r="D55" s="17">
        <v>3.96</v>
      </c>
      <c r="E55" s="23">
        <f t="shared" si="1"/>
        <v>1.3860000000000001</v>
      </c>
    </row>
    <row r="56" spans="1:5" ht="24" customHeight="1" x14ac:dyDescent="0.25">
      <c r="A56" s="16" t="s">
        <v>492</v>
      </c>
      <c r="B56" s="16" t="s">
        <v>493</v>
      </c>
      <c r="C56" s="18">
        <v>8</v>
      </c>
      <c r="D56" s="17">
        <v>8.58</v>
      </c>
      <c r="E56" s="23">
        <f t="shared" si="1"/>
        <v>3.0030000000000001</v>
      </c>
    </row>
    <row r="57" spans="1:5" ht="24" customHeight="1" x14ac:dyDescent="0.25">
      <c r="A57" s="16" t="s">
        <v>494</v>
      </c>
      <c r="B57" s="16" t="s">
        <v>495</v>
      </c>
      <c r="C57" s="18">
        <v>7</v>
      </c>
      <c r="D57" s="17">
        <v>8.06</v>
      </c>
      <c r="E57" s="23">
        <f t="shared" si="1"/>
        <v>2.8209999999999997</v>
      </c>
    </row>
    <row r="58" spans="1:5" ht="24" customHeight="1" x14ac:dyDescent="0.25">
      <c r="A58" s="16" t="s">
        <v>496</v>
      </c>
      <c r="B58" s="16" t="s">
        <v>497</v>
      </c>
      <c r="C58" s="18">
        <v>2</v>
      </c>
      <c r="D58" s="17">
        <v>14.95</v>
      </c>
      <c r="E58" s="23">
        <f t="shared" si="1"/>
        <v>5.2324999999999999</v>
      </c>
    </row>
    <row r="59" spans="1:5" ht="24" customHeight="1" x14ac:dyDescent="0.25">
      <c r="A59" s="16" t="s">
        <v>504</v>
      </c>
      <c r="B59" s="16" t="s">
        <v>505</v>
      </c>
      <c r="C59" s="18">
        <v>7</v>
      </c>
      <c r="D59" s="17">
        <v>1.07</v>
      </c>
      <c r="E59" s="23">
        <f t="shared" si="1"/>
        <v>0.37449999999999994</v>
      </c>
    </row>
    <row r="60" spans="1:5" ht="24" customHeight="1" x14ac:dyDescent="0.25">
      <c r="A60" s="16" t="s">
        <v>514</v>
      </c>
      <c r="B60" s="16" t="s">
        <v>515</v>
      </c>
      <c r="C60" s="18">
        <v>18</v>
      </c>
      <c r="D60" s="17">
        <v>1.04</v>
      </c>
      <c r="E60" s="23">
        <f t="shared" si="1"/>
        <v>0.36399999999999999</v>
      </c>
    </row>
    <row r="61" spans="1:5" ht="30" x14ac:dyDescent="0.25">
      <c r="A61" s="16" t="s">
        <v>518</v>
      </c>
      <c r="B61" s="16" t="s">
        <v>519</v>
      </c>
      <c r="C61" s="18">
        <v>1450</v>
      </c>
      <c r="D61" s="17"/>
      <c r="E61" s="40" t="s">
        <v>552</v>
      </c>
    </row>
    <row r="62" spans="1:5" ht="24" customHeight="1" x14ac:dyDescent="0.25">
      <c r="A62" s="16" t="s">
        <v>526</v>
      </c>
      <c r="B62" s="16" t="s">
        <v>527</v>
      </c>
      <c r="C62" s="18">
        <v>100</v>
      </c>
      <c r="D62" s="17">
        <v>0.18</v>
      </c>
      <c r="E62" s="23">
        <f t="shared" si="1"/>
        <v>6.3E-2</v>
      </c>
    </row>
    <row r="63" spans="1:5" ht="24" customHeight="1" x14ac:dyDescent="0.25">
      <c r="A63" s="16" t="s">
        <v>528</v>
      </c>
      <c r="B63" s="16" t="s">
        <v>529</v>
      </c>
      <c r="C63" s="18">
        <v>14</v>
      </c>
      <c r="D63" s="17">
        <v>6.3</v>
      </c>
      <c r="E63" s="23">
        <f t="shared" si="1"/>
        <v>2.2050000000000001</v>
      </c>
    </row>
    <row r="64" spans="1:5" ht="24" customHeight="1" x14ac:dyDescent="0.25">
      <c r="A64" s="16" t="s">
        <v>532</v>
      </c>
      <c r="B64" s="16" t="s">
        <v>533</v>
      </c>
      <c r="C64" s="18">
        <v>30</v>
      </c>
      <c r="D64" s="17">
        <v>4.63</v>
      </c>
      <c r="E64" s="23">
        <f t="shared" si="1"/>
        <v>1.6204999999999998</v>
      </c>
    </row>
    <row r="65" spans="1:5" ht="24" customHeight="1" x14ac:dyDescent="0.25">
      <c r="A65" s="16" t="s">
        <v>516</v>
      </c>
      <c r="B65" s="16" t="s">
        <v>517</v>
      </c>
      <c r="C65" s="18">
        <v>69</v>
      </c>
      <c r="D65" s="17">
        <v>1.41</v>
      </c>
      <c r="E65" s="23">
        <f t="shared" si="1"/>
        <v>0.49349999999999994</v>
      </c>
    </row>
    <row r="66" spans="1:5" ht="24" customHeight="1" x14ac:dyDescent="0.25">
      <c r="A66" s="16" t="s">
        <v>372</v>
      </c>
      <c r="B66" s="16" t="s">
        <v>373</v>
      </c>
      <c r="C66" s="18">
        <v>27</v>
      </c>
      <c r="D66" s="17">
        <v>9.98</v>
      </c>
      <c r="E66" s="23">
        <f t="shared" si="1"/>
        <v>3.4930000000000003</v>
      </c>
    </row>
    <row r="67" spans="1:5" ht="24" customHeight="1" x14ac:dyDescent="0.25">
      <c r="A67" s="16" t="s">
        <v>362</v>
      </c>
      <c r="B67" s="16" t="s">
        <v>363</v>
      </c>
      <c r="C67" s="18">
        <v>94</v>
      </c>
      <c r="D67" s="17">
        <v>3.46</v>
      </c>
      <c r="E67" s="23">
        <f t="shared" si="1"/>
        <v>1.2109999999999999</v>
      </c>
    </row>
    <row r="68" spans="1:5" ht="24" customHeight="1" x14ac:dyDescent="0.25">
      <c r="A68" s="16" t="s">
        <v>356</v>
      </c>
      <c r="B68" s="16" t="s">
        <v>357</v>
      </c>
      <c r="C68" s="18">
        <v>4</v>
      </c>
      <c r="D68" s="17">
        <v>3.05</v>
      </c>
      <c r="E68" s="23">
        <f t="shared" si="1"/>
        <v>1.0674999999999999</v>
      </c>
    </row>
    <row r="69" spans="1:5" ht="24" customHeight="1" x14ac:dyDescent="0.25">
      <c r="A69" s="16" t="s">
        <v>394</v>
      </c>
      <c r="B69" s="16" t="s">
        <v>395</v>
      </c>
      <c r="C69" s="18">
        <v>48</v>
      </c>
      <c r="D69" s="17">
        <v>9.9700000000000006</v>
      </c>
      <c r="E69" s="23">
        <f t="shared" si="1"/>
        <v>3.4894999999999996</v>
      </c>
    </row>
    <row r="70" spans="1:5" ht="24" customHeight="1" x14ac:dyDescent="0.25">
      <c r="A70" s="16" t="s">
        <v>376</v>
      </c>
      <c r="B70" s="16" t="s">
        <v>377</v>
      </c>
      <c r="C70" s="18">
        <v>1</v>
      </c>
      <c r="D70" s="17">
        <v>8.91</v>
      </c>
      <c r="E70" s="23">
        <f t="shared" si="1"/>
        <v>3.1185</v>
      </c>
    </row>
    <row r="71" spans="1:5" ht="24" customHeight="1" x14ac:dyDescent="0.25">
      <c r="A71" s="16" t="s">
        <v>380</v>
      </c>
      <c r="B71" s="16" t="s">
        <v>381</v>
      </c>
      <c r="C71" s="18">
        <v>57</v>
      </c>
      <c r="D71" s="17">
        <v>5.25</v>
      </c>
      <c r="E71" s="23">
        <f t="shared" ref="E71:E103" si="2">D71-D71*0.65</f>
        <v>1.8374999999999999</v>
      </c>
    </row>
    <row r="72" spans="1:5" ht="24" customHeight="1" x14ac:dyDescent="0.25">
      <c r="A72" s="16" t="s">
        <v>370</v>
      </c>
      <c r="B72" s="16" t="s">
        <v>371</v>
      </c>
      <c r="C72" s="18">
        <v>2</v>
      </c>
      <c r="D72" s="17">
        <v>6.48</v>
      </c>
      <c r="E72" s="23">
        <f t="shared" si="2"/>
        <v>2.2679999999999998</v>
      </c>
    </row>
    <row r="73" spans="1:5" ht="24" customHeight="1" x14ac:dyDescent="0.25">
      <c r="A73" s="16" t="s">
        <v>366</v>
      </c>
      <c r="B73" s="16" t="s">
        <v>367</v>
      </c>
      <c r="C73" s="18">
        <v>138</v>
      </c>
      <c r="D73" s="17">
        <v>2.85</v>
      </c>
      <c r="E73" s="23">
        <f t="shared" si="2"/>
        <v>0.99750000000000005</v>
      </c>
    </row>
    <row r="74" spans="1:5" ht="24" customHeight="1" x14ac:dyDescent="0.25">
      <c r="A74" s="16" t="s">
        <v>388</v>
      </c>
      <c r="B74" s="16" t="s">
        <v>389</v>
      </c>
      <c r="C74" s="18">
        <v>48</v>
      </c>
      <c r="D74" s="17">
        <v>9.4700000000000006</v>
      </c>
      <c r="E74" s="23">
        <f t="shared" si="2"/>
        <v>3.3144999999999998</v>
      </c>
    </row>
    <row r="75" spans="1:5" ht="24" customHeight="1" x14ac:dyDescent="0.25">
      <c r="A75" s="16" t="s">
        <v>418</v>
      </c>
      <c r="B75" s="16" t="s">
        <v>419</v>
      </c>
      <c r="C75" s="18">
        <v>1</v>
      </c>
      <c r="D75" s="17">
        <v>14.19</v>
      </c>
      <c r="E75" s="23">
        <f t="shared" si="2"/>
        <v>4.9664999999999999</v>
      </c>
    </row>
    <row r="76" spans="1:5" ht="24" customHeight="1" x14ac:dyDescent="0.25">
      <c r="A76" s="16" t="s">
        <v>338</v>
      </c>
      <c r="B76" s="16" t="s">
        <v>339</v>
      </c>
      <c r="C76" s="18">
        <v>1</v>
      </c>
      <c r="D76" s="17">
        <v>2.4700000000000002</v>
      </c>
      <c r="E76" s="23">
        <f t="shared" si="2"/>
        <v>0.86450000000000005</v>
      </c>
    </row>
    <row r="77" spans="1:5" ht="24" customHeight="1" x14ac:dyDescent="0.25">
      <c r="A77" s="16" t="s">
        <v>500</v>
      </c>
      <c r="B77" s="16" t="s">
        <v>501</v>
      </c>
      <c r="C77" s="18">
        <v>273</v>
      </c>
      <c r="D77" s="17">
        <v>1.55</v>
      </c>
      <c r="E77" s="23">
        <f t="shared" si="2"/>
        <v>0.54249999999999998</v>
      </c>
    </row>
    <row r="78" spans="1:5" ht="24" customHeight="1" x14ac:dyDescent="0.25">
      <c r="A78" s="16" t="s">
        <v>502</v>
      </c>
      <c r="B78" s="16" t="s">
        <v>503</v>
      </c>
      <c r="C78" s="18">
        <v>4</v>
      </c>
      <c r="D78" s="17">
        <v>2.0299999999999998</v>
      </c>
      <c r="E78" s="23">
        <f t="shared" si="2"/>
        <v>0.71049999999999991</v>
      </c>
    </row>
    <row r="79" spans="1:5" ht="24" customHeight="1" x14ac:dyDescent="0.25">
      <c r="A79" s="16" t="s">
        <v>512</v>
      </c>
      <c r="B79" s="16" t="s">
        <v>513</v>
      </c>
      <c r="C79" s="18">
        <v>7</v>
      </c>
      <c r="D79" s="17">
        <v>19.66</v>
      </c>
      <c r="E79" s="23">
        <f t="shared" si="2"/>
        <v>6.8810000000000002</v>
      </c>
    </row>
    <row r="80" spans="1:5" ht="24" customHeight="1" x14ac:dyDescent="0.25">
      <c r="A80" s="16" t="s">
        <v>476</v>
      </c>
      <c r="B80" s="16" t="s">
        <v>477</v>
      </c>
      <c r="C80" s="18">
        <v>5</v>
      </c>
      <c r="D80" s="17">
        <v>69.69</v>
      </c>
      <c r="E80" s="23">
        <f t="shared" si="2"/>
        <v>24.391500000000001</v>
      </c>
    </row>
    <row r="81" spans="1:5" ht="30" x14ac:dyDescent="0.25">
      <c r="A81" s="16" t="s">
        <v>436</v>
      </c>
      <c r="B81" s="16" t="s">
        <v>437</v>
      </c>
      <c r="C81" s="18">
        <v>84</v>
      </c>
      <c r="D81" s="17"/>
      <c r="E81" s="40" t="s">
        <v>552</v>
      </c>
    </row>
    <row r="82" spans="1:5" ht="24" customHeight="1" x14ac:dyDescent="0.25">
      <c r="A82" s="16" t="s">
        <v>426</v>
      </c>
      <c r="B82" s="16" t="s">
        <v>427</v>
      </c>
      <c r="C82" s="18">
        <v>920</v>
      </c>
      <c r="D82" s="17">
        <v>0.18</v>
      </c>
      <c r="E82" s="23">
        <f t="shared" si="2"/>
        <v>6.3E-2</v>
      </c>
    </row>
    <row r="83" spans="1:5" ht="24" customHeight="1" x14ac:dyDescent="0.25">
      <c r="A83" s="16" t="s">
        <v>424</v>
      </c>
      <c r="B83" s="16" t="s">
        <v>425</v>
      </c>
      <c r="C83" s="18">
        <v>1400</v>
      </c>
      <c r="D83" s="17">
        <v>0.1</v>
      </c>
      <c r="E83" s="23">
        <f t="shared" si="2"/>
        <v>3.5000000000000003E-2</v>
      </c>
    </row>
    <row r="84" spans="1:5" ht="24" customHeight="1" x14ac:dyDescent="0.25">
      <c r="A84" s="16" t="s">
        <v>524</v>
      </c>
      <c r="B84" s="16" t="s">
        <v>525</v>
      </c>
      <c r="C84" s="18">
        <v>4</v>
      </c>
      <c r="D84" s="17">
        <v>8.7899999999999991</v>
      </c>
      <c r="E84" s="23">
        <f t="shared" si="2"/>
        <v>3.0764999999999993</v>
      </c>
    </row>
    <row r="85" spans="1:5" ht="24" customHeight="1" x14ac:dyDescent="0.25">
      <c r="A85" s="16" t="s">
        <v>520</v>
      </c>
      <c r="B85" s="16" t="s">
        <v>521</v>
      </c>
      <c r="C85" s="18">
        <v>1</v>
      </c>
      <c r="D85" s="17">
        <v>39.18</v>
      </c>
      <c r="E85" s="23">
        <f t="shared" si="2"/>
        <v>13.712999999999997</v>
      </c>
    </row>
    <row r="86" spans="1:5" ht="24" customHeight="1" x14ac:dyDescent="0.25">
      <c r="A86" s="16" t="s">
        <v>522</v>
      </c>
      <c r="B86" s="16" t="s">
        <v>523</v>
      </c>
      <c r="C86" s="18">
        <v>3</v>
      </c>
      <c r="D86" s="17">
        <v>54.35</v>
      </c>
      <c r="E86" s="23">
        <f t="shared" si="2"/>
        <v>19.022500000000001</v>
      </c>
    </row>
    <row r="87" spans="1:5" ht="24" customHeight="1" x14ac:dyDescent="0.25">
      <c r="A87" s="16" t="s">
        <v>382</v>
      </c>
      <c r="B87" s="16" t="s">
        <v>383</v>
      </c>
      <c r="C87" s="18">
        <v>2</v>
      </c>
      <c r="D87" s="17">
        <v>12.56</v>
      </c>
      <c r="E87" s="23">
        <f t="shared" si="2"/>
        <v>4.395999999999999</v>
      </c>
    </row>
    <row r="88" spans="1:5" ht="24" customHeight="1" x14ac:dyDescent="0.25">
      <c r="A88" s="16" t="s">
        <v>466</v>
      </c>
      <c r="B88" s="16" t="s">
        <v>467</v>
      </c>
      <c r="C88" s="18">
        <v>50</v>
      </c>
      <c r="D88" s="17"/>
      <c r="E88" s="23">
        <v>1</v>
      </c>
    </row>
    <row r="89" spans="1:5" ht="24" customHeight="1" x14ac:dyDescent="0.25">
      <c r="A89" s="16" t="s">
        <v>470</v>
      </c>
      <c r="B89" s="16" t="s">
        <v>471</v>
      </c>
      <c r="C89" s="18">
        <v>100</v>
      </c>
      <c r="D89" s="17"/>
      <c r="E89" s="23">
        <v>1</v>
      </c>
    </row>
    <row r="90" spans="1:5" ht="24" customHeight="1" x14ac:dyDescent="0.25">
      <c r="A90" s="16" t="s">
        <v>472</v>
      </c>
      <c r="B90" s="16" t="s">
        <v>473</v>
      </c>
      <c r="C90" s="18">
        <v>43</v>
      </c>
      <c r="D90" s="17"/>
      <c r="E90" s="23">
        <v>1</v>
      </c>
    </row>
    <row r="91" spans="1:5" ht="24" customHeight="1" x14ac:dyDescent="0.25">
      <c r="A91" s="16" t="s">
        <v>474</v>
      </c>
      <c r="B91" s="16" t="s">
        <v>475</v>
      </c>
      <c r="C91" s="18">
        <v>25</v>
      </c>
      <c r="D91" s="17"/>
      <c r="E91" s="23">
        <v>1</v>
      </c>
    </row>
    <row r="92" spans="1:5" ht="24" customHeight="1" x14ac:dyDescent="0.25">
      <c r="A92" s="16" t="s">
        <v>506</v>
      </c>
      <c r="B92" s="16" t="s">
        <v>507</v>
      </c>
      <c r="C92" s="18">
        <v>90</v>
      </c>
      <c r="D92" s="17">
        <v>4.29</v>
      </c>
      <c r="E92" s="23">
        <f t="shared" si="2"/>
        <v>1.5015000000000001</v>
      </c>
    </row>
    <row r="93" spans="1:5" ht="30" x14ac:dyDescent="0.25">
      <c r="A93" s="16" t="s">
        <v>508</v>
      </c>
      <c r="B93" s="16" t="s">
        <v>509</v>
      </c>
      <c r="C93" s="18">
        <v>98</v>
      </c>
      <c r="D93" s="17"/>
      <c r="E93" s="40" t="s">
        <v>552</v>
      </c>
    </row>
    <row r="94" spans="1:5" ht="24" customHeight="1" x14ac:dyDescent="0.25">
      <c r="A94" s="16" t="s">
        <v>444</v>
      </c>
      <c r="B94" s="16" t="s">
        <v>445</v>
      </c>
      <c r="C94" s="18">
        <v>1</v>
      </c>
      <c r="D94" s="17">
        <v>14.51</v>
      </c>
      <c r="E94" s="23">
        <f t="shared" si="2"/>
        <v>5.0785</v>
      </c>
    </row>
    <row r="95" spans="1:5" ht="24" customHeight="1" x14ac:dyDescent="0.25">
      <c r="A95" s="16" t="s">
        <v>440</v>
      </c>
      <c r="B95" s="16" t="s">
        <v>441</v>
      </c>
      <c r="C95" s="18">
        <v>45</v>
      </c>
      <c r="D95" s="17">
        <v>2.89</v>
      </c>
      <c r="E95" s="23">
        <f t="shared" si="2"/>
        <v>1.0115000000000001</v>
      </c>
    </row>
    <row r="96" spans="1:5" ht="24" customHeight="1" x14ac:dyDescent="0.25">
      <c r="A96" s="16" t="s">
        <v>348</v>
      </c>
      <c r="B96" s="16" t="s">
        <v>349</v>
      </c>
      <c r="C96" s="18">
        <v>25</v>
      </c>
      <c r="D96" s="17">
        <v>3.22</v>
      </c>
      <c r="E96" s="23">
        <f t="shared" si="2"/>
        <v>1.1269999999999998</v>
      </c>
    </row>
    <row r="97" spans="1:5" ht="24" customHeight="1" x14ac:dyDescent="0.25">
      <c r="A97" s="16" t="s">
        <v>350</v>
      </c>
      <c r="B97" s="16" t="s">
        <v>351</v>
      </c>
      <c r="C97" s="18">
        <v>48</v>
      </c>
      <c r="D97" s="17">
        <v>1.85</v>
      </c>
      <c r="E97" s="23">
        <f t="shared" si="2"/>
        <v>0.64749999999999996</v>
      </c>
    </row>
    <row r="98" spans="1:5" ht="24" customHeight="1" x14ac:dyDescent="0.25">
      <c r="A98" s="16" t="s">
        <v>510</v>
      </c>
      <c r="B98" s="16" t="s">
        <v>511</v>
      </c>
      <c r="C98" s="18">
        <v>1</v>
      </c>
      <c r="D98" s="17">
        <v>137</v>
      </c>
      <c r="E98" s="23">
        <f t="shared" si="2"/>
        <v>47.95</v>
      </c>
    </row>
    <row r="99" spans="1:5" ht="24" customHeight="1" x14ac:dyDescent="0.25">
      <c r="A99" s="16" t="s">
        <v>336</v>
      </c>
      <c r="B99" s="16" t="s">
        <v>337</v>
      </c>
      <c r="C99" s="18">
        <v>12</v>
      </c>
      <c r="D99" s="17">
        <v>1.56</v>
      </c>
      <c r="E99" s="23">
        <f t="shared" si="2"/>
        <v>0.54600000000000004</v>
      </c>
    </row>
    <row r="100" spans="1:5" ht="24" customHeight="1" x14ac:dyDescent="0.25">
      <c r="A100" s="16" t="s">
        <v>458</v>
      </c>
      <c r="B100" s="16" t="s">
        <v>459</v>
      </c>
      <c r="C100" s="18">
        <v>17</v>
      </c>
      <c r="D100" s="17">
        <v>21.6</v>
      </c>
      <c r="E100" s="23">
        <f t="shared" si="2"/>
        <v>7.5600000000000005</v>
      </c>
    </row>
    <row r="101" spans="1:5" ht="24" customHeight="1" x14ac:dyDescent="0.25">
      <c r="A101" s="16" t="s">
        <v>530</v>
      </c>
      <c r="B101" s="16" t="s">
        <v>531</v>
      </c>
      <c r="C101" s="18">
        <v>19</v>
      </c>
      <c r="D101" s="17">
        <v>2.0499999999999998</v>
      </c>
      <c r="E101" s="23">
        <f t="shared" si="2"/>
        <v>0.7174999999999998</v>
      </c>
    </row>
    <row r="102" spans="1:5" ht="24" customHeight="1" x14ac:dyDescent="0.25">
      <c r="A102" s="16" t="s">
        <v>534</v>
      </c>
      <c r="B102" s="16" t="s">
        <v>535</v>
      </c>
      <c r="C102" s="18">
        <v>17</v>
      </c>
      <c r="D102" s="17">
        <v>3.68</v>
      </c>
      <c r="E102" s="23">
        <f t="shared" si="2"/>
        <v>1.2879999999999998</v>
      </c>
    </row>
    <row r="103" spans="1:5" ht="24" customHeight="1" x14ac:dyDescent="0.25">
      <c r="A103" s="16" t="s">
        <v>344</v>
      </c>
      <c r="B103" s="16" t="s">
        <v>345</v>
      </c>
      <c r="C103" s="18">
        <v>16</v>
      </c>
      <c r="D103" s="17">
        <v>10.83</v>
      </c>
      <c r="E103" s="23">
        <f t="shared" si="2"/>
        <v>3.7904999999999998</v>
      </c>
    </row>
  </sheetData>
  <conditionalFormatting sqref="A1:A1048576">
    <cfRule type="duplicateValues" dxfId="0" priority="1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Видео</vt:lpstr>
      <vt:lpstr>СКУД</vt:lpstr>
      <vt:lpstr>Сетевое</vt:lpstr>
      <vt:lpstr>Периферия</vt:lpstr>
      <vt:lpstr>Телеком</vt:lpstr>
      <vt:lpstr>Электро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KrasAlex</dc:creator>
  <cp:lastModifiedBy>KAR</cp:lastModifiedBy>
  <dcterms:created xsi:type="dcterms:W3CDTF">2025-02-17T09:54:50Z</dcterms:created>
  <dcterms:modified xsi:type="dcterms:W3CDTF">2025-06-11T09:41:19Z</dcterms:modified>
</cp:coreProperties>
</file>